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C:\Users\admcal.SALESIANOSPAM\Desktop\"/>
    </mc:Choice>
  </mc:AlternateContent>
  <bookViews>
    <workbookView xWindow="0" yWindow="0" windowWidth="28800" windowHeight="12210" xr2:uid="{00000000-000D-0000-FFFF-FFFF00000000}"/>
  </bookViews>
  <sheets>
    <sheet name="JJDD" sheetId="22712" r:id="rId1"/>
    <sheet name="CTO NAVARRA" sheetId="22713" r:id="rId2"/>
  </sheets>
  <definedNames>
    <definedName name="_xlnm.Print_Area" localSheetId="1">'CTO NAVARRA'!$A$1:$I$118</definedName>
    <definedName name="_xlnm.Print_Area" localSheetId="0">JJDD!$A$1:$I$101</definedName>
  </definedNames>
  <calcPr calcId="171027"/>
</workbook>
</file>

<file path=xl/calcChain.xml><?xml version="1.0" encoding="utf-8"?>
<calcChain xmlns="http://schemas.openxmlformats.org/spreadsheetml/2006/main">
  <c r="F15" i="22712" l="1"/>
  <c r="F16" i="22712"/>
  <c r="F17" i="22712"/>
  <c r="F18" i="22712"/>
  <c r="F19" i="22712"/>
  <c r="F20" i="22712"/>
  <c r="F21" i="22712"/>
  <c r="F22" i="22712"/>
  <c r="F23" i="22712"/>
  <c r="F24" i="22712"/>
  <c r="F26" i="22712"/>
  <c r="F27" i="22712"/>
  <c r="F28" i="22712"/>
  <c r="F29" i="22712"/>
  <c r="F30" i="22712"/>
  <c r="F31" i="22712"/>
  <c r="F33" i="22712"/>
  <c r="F34" i="22712"/>
  <c r="F35" i="22712"/>
  <c r="F36" i="22712"/>
  <c r="F37" i="22712"/>
  <c r="F38" i="22712"/>
  <c r="F40" i="22712"/>
  <c r="F41" i="22712"/>
  <c r="F42" i="22712"/>
  <c r="F48" i="22712"/>
  <c r="F49" i="22712"/>
  <c r="F113" i="22713"/>
  <c r="F109" i="22713"/>
  <c r="F100" i="22713"/>
  <c r="F92" i="22713"/>
  <c r="F85" i="22713"/>
  <c r="F81" i="22713"/>
  <c r="F74" i="22713"/>
  <c r="F64" i="22713"/>
  <c r="F44" i="22713"/>
  <c r="F68" i="22712"/>
  <c r="F58" i="22712"/>
  <c r="F59" i="22712"/>
  <c r="F56" i="22712"/>
  <c r="F60" i="22712"/>
  <c r="F74" i="22712"/>
  <c r="F75" i="22712"/>
  <c r="F62" i="22712"/>
  <c r="F63" i="22712"/>
  <c r="F64" i="22712"/>
  <c r="F65" i="22712"/>
  <c r="F67" i="22712"/>
  <c r="F82" i="22712"/>
  <c r="F81" i="22712"/>
  <c r="F83" i="22712"/>
  <c r="F84" i="22712"/>
  <c r="F85" i="22712"/>
  <c r="F86" i="22712"/>
  <c r="F87" i="22712"/>
  <c r="F88" i="22712"/>
  <c r="F89" i="22712"/>
  <c r="F90" i="22712"/>
  <c r="F91" i="22712"/>
  <c r="F92" i="22712"/>
  <c r="F93" i="22712"/>
  <c r="F94" i="22712"/>
  <c r="F95" i="22712"/>
  <c r="F96" i="22712"/>
  <c r="F97" i="22712"/>
  <c r="F57" i="22712"/>
</calcChain>
</file>

<file path=xl/sharedStrings.xml><?xml version="1.0" encoding="utf-8"?>
<sst xmlns="http://schemas.openxmlformats.org/spreadsheetml/2006/main" count="323" uniqueCount="145">
  <si>
    <t>Competición</t>
  </si>
  <si>
    <t>TOTAL</t>
  </si>
  <si>
    <t>CLUB</t>
  </si>
  <si>
    <t>FED. AUTONOMICA</t>
  </si>
  <si>
    <t>Linea de Tiro</t>
  </si>
  <si>
    <t>Fecha</t>
  </si>
  <si>
    <t>DIVISION</t>
  </si>
  <si>
    <t>Licen.</t>
  </si>
  <si>
    <t>Arquero/a</t>
  </si>
  <si>
    <t>18 m.</t>
  </si>
  <si>
    <t xml:space="preserve">18 m. </t>
  </si>
  <si>
    <t>Pos</t>
  </si>
  <si>
    <t>ARCO RIBERA</t>
  </si>
  <si>
    <t>NAVARRA</t>
  </si>
  <si>
    <t>RECURVO</t>
  </si>
  <si>
    <t>SALESIANOS</t>
  </si>
  <si>
    <t>LAKARRI</t>
  </si>
  <si>
    <t>LEIRE GARCIA</t>
  </si>
  <si>
    <t>NAROA GURPEGUI</t>
  </si>
  <si>
    <t>SANDRA PEREZ</t>
  </si>
  <si>
    <t>GUIOMAR LEON</t>
  </si>
  <si>
    <t>CADETE ESCUELA</t>
  </si>
  <si>
    <t>INFANTIL ESCUELA COMPUESTO</t>
  </si>
  <si>
    <t>NOELIA CASTRO</t>
  </si>
  <si>
    <t>UNAI EXPOSITO</t>
  </si>
  <si>
    <t>AIMAR ELARRE</t>
  </si>
  <si>
    <t>GABRIEL MUÑOZ</t>
  </si>
  <si>
    <t>CADETE INSTINTIVO</t>
  </si>
  <si>
    <t>HAIZEA TELLETXEA</t>
  </si>
  <si>
    <t>ANDREA LOMBARDIA</t>
  </si>
  <si>
    <t>MARCOS LASA</t>
  </si>
  <si>
    <t>INFANTIL ESCUELA</t>
  </si>
  <si>
    <t>ALEVÍN</t>
  </si>
  <si>
    <t>COMPUESTO</t>
  </si>
  <si>
    <t>RECURVO INSTINTIVO</t>
  </si>
  <si>
    <t>1ª JORNADA JJDD NAVARRA</t>
  </si>
  <si>
    <t>RIBERA</t>
  </si>
  <si>
    <t>GARRIDO LASHERAS, PEDRO</t>
  </si>
  <si>
    <t>RUNA</t>
  </si>
  <si>
    <t>IRIBARREN IRIGOYEN, LUIS</t>
  </si>
  <si>
    <t>HUARCO</t>
  </si>
  <si>
    <t>AYERRA AYERDI, ENRIQUE</t>
  </si>
  <si>
    <t>TUDELA</t>
  </si>
  <si>
    <t>GOMEZ TEJERO, MANUEL</t>
  </si>
  <si>
    <t>SENIOR HOMBRES</t>
  </si>
  <si>
    <t>RUBIO LARRION, CARMEN</t>
  </si>
  <si>
    <t>SENIOR MUJERES</t>
  </si>
  <si>
    <t>SENIOR ABSOLUTO</t>
  </si>
  <si>
    <t>UZTARROZ GARDE, ASIER</t>
  </si>
  <si>
    <t>PEREZ SANZ, MIGUEL</t>
  </si>
  <si>
    <t>GARRIDO OBREGON, JONATHAN</t>
  </si>
  <si>
    <t>MAIZA COUPIN, ADRIÁN</t>
  </si>
  <si>
    <t>BAZTAN SUESCUN, JOSETXO</t>
  </si>
  <si>
    <t>ZURBANO ZUAZU, IRATI</t>
  </si>
  <si>
    <t>ECHARRI DE ESTEBAN, ENRIQUE</t>
  </si>
  <si>
    <t>OLITE</t>
  </si>
  <si>
    <t>IBAÑEZ ALDA, RAFA</t>
  </si>
  <si>
    <t>CASTAÑO RABASCO, JORGE</t>
  </si>
  <si>
    <t>SOLA LAURENTZ, ÁNGEL</t>
  </si>
  <si>
    <t>PAREDES CENTAL, AITZIBER</t>
  </si>
  <si>
    <t>JUNIOR MUJERES</t>
  </si>
  <si>
    <t>JUNIOR HOMBRES</t>
  </si>
  <si>
    <t>EGÜES URDIROZ, XABIER</t>
  </si>
  <si>
    <t>MARTINEZ FERNANDEZ, ERICK</t>
  </si>
  <si>
    <t>PASCUAL MEDINA, JAVIER</t>
  </si>
  <si>
    <t>IRIARTE RUIZ, RAQUEL</t>
  </si>
  <si>
    <t>MUNARRIZ GOIZUETA, IRENE</t>
  </si>
  <si>
    <t>BUSTAMANTE ARDANAZ, LEYRE</t>
  </si>
  <si>
    <t>RUBIO BARRENA, RAQUEL</t>
  </si>
  <si>
    <t>MIGUEL BERIAIN, IRATI</t>
  </si>
  <si>
    <t>UNIVERSIDAD</t>
  </si>
  <si>
    <t>GONZALEZ GAITANO, GUSTAVO</t>
  </si>
  <si>
    <t>GARCIA MINGO, GREGORIO</t>
  </si>
  <si>
    <t>GUIJARRO RIBAS, JOSÉ MARÍA</t>
  </si>
  <si>
    <t>ZUZA ITOIZ, TXEMARI</t>
  </si>
  <si>
    <t>ARENZANA MARTIEZ-PEÑA, CRUZ</t>
  </si>
  <si>
    <t>ALBERDI ARAMENDI , IGNACIO</t>
  </si>
  <si>
    <t>SOTA GARCIA, CARLOS</t>
  </si>
  <si>
    <t>VALLS LEZAUN, MARÍA TERESA</t>
  </si>
  <si>
    <t>MARTORELL SAN NICOLAS, LAURA</t>
  </si>
  <si>
    <t>SERRANO TOBIAS, JUANA</t>
  </si>
  <si>
    <t>LOPEZ ALCALA, BEGOÑA</t>
  </si>
  <si>
    <t>BRAVO SERRANO, BARBARA</t>
  </si>
  <si>
    <t>RUBIO BARRENA, GABRIEL</t>
  </si>
  <si>
    <t>ANDUEZA JIMENEZ, MARIO</t>
  </si>
  <si>
    <t>CADETE HOMBRES</t>
  </si>
  <si>
    <t>IBIRICU ALVAREZ, JAVIER</t>
  </si>
  <si>
    <t>LONG BOW INSTINTIVO</t>
  </si>
  <si>
    <t>IRUÑA</t>
  </si>
  <si>
    <t>MURO LEYUN, FELIX</t>
  </si>
  <si>
    <t>LAKOTA</t>
  </si>
  <si>
    <t>ARANAZ IZURDIAGA, CARLOS</t>
  </si>
  <si>
    <t>IRIARTE RECARTE, JAVIER</t>
  </si>
  <si>
    <t>MIGUEL RUEDA, JOSÉ GABRIEL</t>
  </si>
  <si>
    <t>CASTAÑO GARCIA, JOAQUIN</t>
  </si>
  <si>
    <t>IRIARTE LARUMBE, JOSE LUIS</t>
  </si>
  <si>
    <t>MARTINEZ VILLASECA, MARISA</t>
  </si>
  <si>
    <t>GARRIDO LAZARO, ENCARNA</t>
  </si>
  <si>
    <t>RUBIO DONEZAR, PABLO</t>
  </si>
  <si>
    <t>URROZ COLARTE, BELÉN</t>
  </si>
  <si>
    <t>PASTORA GARCIA, JORGE</t>
  </si>
  <si>
    <t>ZURBANO PEÑAS, TXEMARI</t>
  </si>
  <si>
    <t>ARCO DESNUDO</t>
  </si>
  <si>
    <t>NOVEL</t>
  </si>
  <si>
    <t>IÑIGO HERNANDEZ</t>
  </si>
  <si>
    <t>MENORES 14 H.</t>
  </si>
  <si>
    <t>SANDRA LOPEZ</t>
  </si>
  <si>
    <t>MIRARI ZURBANO</t>
  </si>
  <si>
    <t>MENORES 14 MUJERES</t>
  </si>
  <si>
    <t>IÑIGO GOROSQUIETA</t>
  </si>
  <si>
    <t>EMILIO ARRIZURIETA</t>
  </si>
  <si>
    <t>IGOR VIZCAY</t>
  </si>
  <si>
    <t>FRANCISCO JAVIER IBAÑEZ</t>
  </si>
  <si>
    <t>JORGE DABAN</t>
  </si>
  <si>
    <t>MENORES 14 HOMBRES</t>
  </si>
  <si>
    <t>GABRIELA GAZTELU</t>
  </si>
  <si>
    <t>ARANTZA ARRIZURIETA</t>
  </si>
  <si>
    <t>AINARA ARTOLA</t>
  </si>
  <si>
    <t>JONE GAZTELU</t>
  </si>
  <si>
    <t>MARTA ZUZA</t>
  </si>
  <si>
    <t>CADETE MUJERES</t>
  </si>
  <si>
    <t>IKER TORRES</t>
  </si>
  <si>
    <t>GIANLUCA SCIASCI</t>
  </si>
  <si>
    <t>XABIER BLAZQUEZ</t>
  </si>
  <si>
    <t>JAVIER CARRILLO</t>
  </si>
  <si>
    <t>URTZI OCHOA</t>
  </si>
  <si>
    <t>NICOLAS SAGUNTO</t>
  </si>
  <si>
    <t>JON URRIZA</t>
  </si>
  <si>
    <t>NICO URIZ</t>
  </si>
  <si>
    <t>PABLO CASIMIRO</t>
  </si>
  <si>
    <t>MIGUEL ANGEL RUBIO</t>
  </si>
  <si>
    <t>SAN ADRIÁN</t>
  </si>
  <si>
    <t>RESULTADOS Y CLASIFICACIÓN  JJDD NAVARRA</t>
  </si>
  <si>
    <t>RESULTADOS Y CLASIFICACION  CTO NAVARRA</t>
  </si>
  <si>
    <t>RABASCO ALCORTA, EGUZKIÑE</t>
  </si>
  <si>
    <t>PEROJO FERNÁNDEZ, CARLOS</t>
  </si>
  <si>
    <t>COLMENAR</t>
  </si>
  <si>
    <t>ARTAZCOZ IRIBARREN, BELÉN</t>
  </si>
  <si>
    <t>ARCFINDEN</t>
  </si>
  <si>
    <t>VILLADANGOS MALON, DAVID</t>
  </si>
  <si>
    <t>ATLANTIS</t>
  </si>
  <si>
    <t>OJEDA PARDO, FELIX</t>
  </si>
  <si>
    <t>FERNANDEZ TEJERO, CLAUDIA</t>
  </si>
  <si>
    <t>SIN LICENCIA FNTA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</si>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</sst>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0" borderId="3" xfId="0" applyFont="1" applyBorder="1"/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4" fillId="0" borderId="2" xfId="0" applyFont="1" applyBorder="1"/>
    <xf numFmtId="0" fontId="5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0" fillId="0" borderId="5" xfId="0" applyBorder="1"/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/>
    </xf>
    <xf numFmtId="3" fontId="4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/>
    <xf numFmtId="0" fontId="0" fillId="0" borderId="1" xfId="0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0</xdr:rowOff>
    </xdr:from>
    <xdr:to>
      <xdr:col>2</xdr:col>
      <xdr:colOff>520650</xdr:colOff>
      <xdr:row>6</xdr:row>
      <xdr:rowOff>22860</xdr:rowOff>
    </xdr:to>
    <xdr:pic>
      <xdr:nvPicPr>
        <xdr:cNvPr id="3" name="2 Imagen" descr="Logo FNT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167640"/>
          <a:ext cx="1122631" cy="1074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0</xdr:rowOff>
    </xdr:from>
    <xdr:to>
      <xdr:col>2</xdr:col>
      <xdr:colOff>617220</xdr:colOff>
      <xdr:row>6</xdr:row>
      <xdr:rowOff>22860</xdr:rowOff>
    </xdr:to>
    <xdr:pic>
      <xdr:nvPicPr>
        <xdr:cNvPr id="2" name="1 Imagen" descr="Logo FNTA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167640"/>
          <a:ext cx="1219201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zoomScaleNormal="100" workbookViewId="0">
      <selection activeCell="L28" sqref="L28"/>
    </sheetView>
  </sheetViews>
  <sheetFormatPr baseColWidth="10" defaultRowHeight="12.75" x14ac:dyDescent="0.2"/>
  <cols>
    <col min="1" max="1" width="2.7109375" customWidth="1"/>
    <col min="2" max="2" width="8.7109375" customWidth="1"/>
    <col min="3" max="3" width="30.7109375" customWidth="1"/>
    <col min="4" max="6" width="8.7109375" customWidth="1"/>
    <col min="7" max="8" width="4.7109375" customWidth="1"/>
    <col min="9" max="9" width="14.7109375" customWidth="1"/>
  </cols>
  <sheetData>
    <row r="1" spans="1:9" ht="14.1" customHeight="1" x14ac:dyDescent="0.2">
      <c r="C1" s="1"/>
      <c r="D1" s="7" t="s">
        <v>2</v>
      </c>
      <c r="E1" s="35" t="s">
        <v>12</v>
      </c>
      <c r="F1" s="35"/>
      <c r="G1" s="35"/>
      <c r="H1" s="35"/>
      <c r="I1" s="35"/>
    </row>
    <row r="2" spans="1:9" ht="14.1" customHeight="1" x14ac:dyDescent="0.2">
      <c r="C2" s="1"/>
      <c r="D2" s="8"/>
      <c r="E2" s="2"/>
      <c r="F2" s="36"/>
      <c r="G2" s="36"/>
      <c r="H2" s="36"/>
      <c r="I2" s="36"/>
    </row>
    <row r="3" spans="1:9" ht="14.1" customHeight="1" x14ac:dyDescent="0.2">
      <c r="C3" s="1"/>
      <c r="D3" s="8" t="s">
        <v>3</v>
      </c>
      <c r="E3" s="2"/>
      <c r="F3" s="36" t="s">
        <v>13</v>
      </c>
      <c r="G3" s="36"/>
      <c r="H3" s="36"/>
      <c r="I3" s="36"/>
    </row>
    <row r="4" spans="1:9" ht="14.1" customHeight="1" x14ac:dyDescent="0.2">
      <c r="D4" s="8" t="s">
        <v>0</v>
      </c>
      <c r="E4" s="2"/>
      <c r="F4" s="36" t="s">
        <v>35</v>
      </c>
      <c r="G4" s="36"/>
      <c r="H4" s="36"/>
      <c r="I4" s="36"/>
    </row>
    <row r="5" spans="1:9" ht="14.1" customHeight="1" x14ac:dyDescent="0.2">
      <c r="D5" s="8" t="s">
        <v>4</v>
      </c>
      <c r="E5" s="2"/>
      <c r="F5" s="36" t="s">
        <v>131</v>
      </c>
      <c r="G5" s="36"/>
      <c r="H5" s="36"/>
      <c r="I5" s="36"/>
    </row>
    <row r="6" spans="1:9" ht="14.1" customHeight="1" x14ac:dyDescent="0.2">
      <c r="D6" s="8" t="s">
        <v>5</v>
      </c>
      <c r="E6" s="37">
        <v>43050</v>
      </c>
      <c r="F6" s="36"/>
      <c r="G6" s="36"/>
      <c r="H6" s="36"/>
      <c r="I6" s="36"/>
    </row>
    <row r="8" spans="1:9" ht="20.25" x14ac:dyDescent="0.2">
      <c r="A8" s="34" t="s">
        <v>132</v>
      </c>
      <c r="B8" s="34"/>
      <c r="C8" s="34"/>
      <c r="D8" s="34"/>
      <c r="E8" s="34"/>
      <c r="F8" s="34"/>
      <c r="G8" s="34"/>
      <c r="H8" s="34"/>
      <c r="I8" s="34"/>
    </row>
    <row r="9" spans="1:9" ht="21" thickBo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13.5" thickBot="1" x14ac:dyDescent="0.25">
      <c r="B10" s="1" t="s">
        <v>6</v>
      </c>
      <c r="C10" s="5" t="s">
        <v>14</v>
      </c>
      <c r="E10" s="3"/>
    </row>
    <row r="11" spans="1:9" ht="6" customHeight="1" thickBot="1" x14ac:dyDescent="0.25"/>
    <row r="12" spans="1:9" s="4" customFormat="1" ht="12" thickBot="1" x14ac:dyDescent="0.25">
      <c r="A12" s="6" t="s">
        <v>11</v>
      </c>
      <c r="B12" s="6" t="s">
        <v>7</v>
      </c>
      <c r="C12" s="6" t="s">
        <v>8</v>
      </c>
      <c r="D12" s="6" t="s">
        <v>9</v>
      </c>
      <c r="E12" s="6" t="s">
        <v>10</v>
      </c>
      <c r="F12" s="6" t="s">
        <v>1</v>
      </c>
      <c r="G12" s="6">
        <v>10</v>
      </c>
      <c r="H12" s="6">
        <v>9</v>
      </c>
      <c r="I12" s="6" t="s">
        <v>2</v>
      </c>
    </row>
    <row r="13" spans="1:9" ht="7.5" customHeight="1" x14ac:dyDescent="0.2"/>
    <row r="14" spans="1:9" x14ac:dyDescent="0.2">
      <c r="A14" s="11"/>
      <c r="B14" s="11"/>
      <c r="C14" s="9" t="s">
        <v>85</v>
      </c>
      <c r="D14" s="11"/>
      <c r="E14" s="11"/>
      <c r="F14" s="11"/>
      <c r="G14" s="11"/>
      <c r="H14" s="11"/>
      <c r="I14" s="11"/>
    </row>
    <row r="15" spans="1:9" x14ac:dyDescent="0.2">
      <c r="A15" s="15">
        <v>1</v>
      </c>
      <c r="B15" s="19">
        <v>34116</v>
      </c>
      <c r="C15" s="14" t="s">
        <v>130</v>
      </c>
      <c r="D15" s="15">
        <v>262</v>
      </c>
      <c r="E15" s="15">
        <v>274</v>
      </c>
      <c r="F15" s="13">
        <f t="shared" ref="F15:F24" si="0">IF(SUM(D15:E15),SUM(D15:E15),"")</f>
        <v>536</v>
      </c>
      <c r="G15" s="13">
        <v>20</v>
      </c>
      <c r="H15" s="13">
        <v>26</v>
      </c>
      <c r="I15" s="14" t="s">
        <v>15</v>
      </c>
    </row>
    <row r="16" spans="1:9" x14ac:dyDescent="0.2">
      <c r="A16" s="15">
        <v>2</v>
      </c>
      <c r="B16" s="19">
        <v>32963</v>
      </c>
      <c r="C16" s="14" t="s">
        <v>129</v>
      </c>
      <c r="D16" s="15">
        <v>232</v>
      </c>
      <c r="E16" s="15">
        <v>244</v>
      </c>
      <c r="F16" s="13">
        <f t="shared" si="0"/>
        <v>476</v>
      </c>
      <c r="G16" s="13">
        <v>11</v>
      </c>
      <c r="H16" s="13">
        <v>12</v>
      </c>
      <c r="I16" s="14" t="s">
        <v>16</v>
      </c>
    </row>
    <row r="17" spans="1:9" x14ac:dyDescent="0.2">
      <c r="A17" s="15">
        <v>3</v>
      </c>
      <c r="B17" s="19">
        <v>30588</v>
      </c>
      <c r="C17" s="14" t="s">
        <v>128</v>
      </c>
      <c r="D17" s="15">
        <v>219</v>
      </c>
      <c r="E17" s="15">
        <v>221</v>
      </c>
      <c r="F17" s="13">
        <f t="shared" si="0"/>
        <v>440</v>
      </c>
      <c r="G17" s="13">
        <v>5</v>
      </c>
      <c r="H17" s="13">
        <v>13</v>
      </c>
      <c r="I17" s="14" t="s">
        <v>16</v>
      </c>
    </row>
    <row r="18" spans="1:9" x14ac:dyDescent="0.2">
      <c r="A18" s="15">
        <v>4</v>
      </c>
      <c r="B18" s="19">
        <v>31518</v>
      </c>
      <c r="C18" s="14" t="s">
        <v>127</v>
      </c>
      <c r="D18" s="15">
        <v>192</v>
      </c>
      <c r="E18" s="15">
        <v>224</v>
      </c>
      <c r="F18" s="13">
        <f t="shared" si="0"/>
        <v>416</v>
      </c>
      <c r="G18" s="13">
        <v>1</v>
      </c>
      <c r="H18" s="13">
        <v>15</v>
      </c>
      <c r="I18" s="14" t="s">
        <v>16</v>
      </c>
    </row>
    <row r="19" spans="1:9" x14ac:dyDescent="0.2">
      <c r="A19" s="15">
        <v>5</v>
      </c>
      <c r="B19" s="19">
        <v>86947</v>
      </c>
      <c r="C19" s="14" t="s">
        <v>126</v>
      </c>
      <c r="D19" s="15">
        <v>211</v>
      </c>
      <c r="E19" s="15">
        <v>196</v>
      </c>
      <c r="F19" s="13">
        <f t="shared" si="0"/>
        <v>407</v>
      </c>
      <c r="G19" s="13">
        <v>1</v>
      </c>
      <c r="H19" s="13">
        <v>14</v>
      </c>
      <c r="I19" s="14" t="s">
        <v>16</v>
      </c>
    </row>
    <row r="20" spans="1:9" x14ac:dyDescent="0.2">
      <c r="A20" s="15">
        <v>6</v>
      </c>
      <c r="B20" s="19">
        <v>34115</v>
      </c>
      <c r="C20" s="14" t="s">
        <v>125</v>
      </c>
      <c r="D20" s="15">
        <v>206</v>
      </c>
      <c r="E20" s="15">
        <v>185</v>
      </c>
      <c r="F20" s="13">
        <f t="shared" si="0"/>
        <v>391</v>
      </c>
      <c r="G20" s="13">
        <v>3</v>
      </c>
      <c r="H20" s="13">
        <v>11</v>
      </c>
      <c r="I20" s="14" t="s">
        <v>15</v>
      </c>
    </row>
    <row r="21" spans="1:9" x14ac:dyDescent="0.2">
      <c r="A21" s="15">
        <v>7</v>
      </c>
      <c r="B21" s="19">
        <v>34111</v>
      </c>
      <c r="C21" s="14" t="s">
        <v>124</v>
      </c>
      <c r="D21" s="15">
        <v>150</v>
      </c>
      <c r="E21" s="15">
        <v>179</v>
      </c>
      <c r="F21" s="13">
        <f t="shared" si="0"/>
        <v>329</v>
      </c>
      <c r="G21" s="13">
        <v>5</v>
      </c>
      <c r="H21" s="13">
        <v>10</v>
      </c>
      <c r="I21" s="14" t="s">
        <v>15</v>
      </c>
    </row>
    <row r="22" spans="1:9" x14ac:dyDescent="0.2">
      <c r="A22" s="15">
        <v>8</v>
      </c>
      <c r="B22" s="19">
        <v>89205</v>
      </c>
      <c r="C22" s="14" t="s">
        <v>123</v>
      </c>
      <c r="D22" s="15">
        <v>174</v>
      </c>
      <c r="E22" s="15">
        <v>136</v>
      </c>
      <c r="F22" s="13">
        <f t="shared" si="0"/>
        <v>310</v>
      </c>
      <c r="G22" s="13">
        <v>5</v>
      </c>
      <c r="H22" s="13">
        <v>6</v>
      </c>
      <c r="I22" s="14" t="s">
        <v>15</v>
      </c>
    </row>
    <row r="23" spans="1:9" x14ac:dyDescent="0.2">
      <c r="A23" s="15">
        <v>9</v>
      </c>
      <c r="B23" s="19">
        <v>34117</v>
      </c>
      <c r="C23" s="14" t="s">
        <v>122</v>
      </c>
      <c r="D23" s="15">
        <v>167</v>
      </c>
      <c r="E23" s="15">
        <v>133</v>
      </c>
      <c r="F23" s="13">
        <f t="shared" si="0"/>
        <v>300</v>
      </c>
      <c r="G23" s="13">
        <v>0</v>
      </c>
      <c r="H23" s="13">
        <v>10</v>
      </c>
      <c r="I23" s="14" t="s">
        <v>15</v>
      </c>
    </row>
    <row r="24" spans="1:9" x14ac:dyDescent="0.2">
      <c r="A24" s="15">
        <v>10</v>
      </c>
      <c r="B24" s="19">
        <v>34121</v>
      </c>
      <c r="C24" s="14" t="s">
        <v>121</v>
      </c>
      <c r="D24" s="15">
        <v>135</v>
      </c>
      <c r="E24" s="15">
        <v>112</v>
      </c>
      <c r="F24" s="13">
        <f t="shared" si="0"/>
        <v>247</v>
      </c>
      <c r="G24" s="13">
        <v>0</v>
      </c>
      <c r="H24" s="13">
        <v>7</v>
      </c>
      <c r="I24" s="14" t="s">
        <v>15</v>
      </c>
    </row>
    <row r="25" spans="1:9" x14ac:dyDescent="0.2">
      <c r="A25" s="11"/>
      <c r="B25" s="11"/>
      <c r="C25" s="11"/>
      <c r="D25" s="31"/>
      <c r="E25" s="31"/>
      <c r="F25" s="11"/>
      <c r="G25" s="11"/>
      <c r="H25" s="11"/>
      <c r="I25" s="11"/>
    </row>
    <row r="26" spans="1:9" x14ac:dyDescent="0.2">
      <c r="A26" s="11"/>
      <c r="B26" s="11"/>
      <c r="C26" s="9" t="s">
        <v>120</v>
      </c>
      <c r="D26" s="31"/>
      <c r="E26" s="31"/>
      <c r="F26" s="11" t="str">
        <f t="shared" ref="F26:F31" si="1">IF(SUM(D26:E26),SUM(D26:E26),"")</f>
        <v/>
      </c>
      <c r="G26" s="11"/>
      <c r="H26" s="11"/>
      <c r="I26" s="11"/>
    </row>
    <row r="27" spans="1:9" x14ac:dyDescent="0.2">
      <c r="A27" s="15">
        <v>1</v>
      </c>
      <c r="B27" s="19">
        <v>31979</v>
      </c>
      <c r="C27" s="14" t="s">
        <v>119</v>
      </c>
      <c r="D27" s="15">
        <v>269</v>
      </c>
      <c r="E27" s="15">
        <v>272</v>
      </c>
      <c r="F27" s="13">
        <f t="shared" si="1"/>
        <v>541</v>
      </c>
      <c r="G27" s="13">
        <v>20</v>
      </c>
      <c r="H27" s="13">
        <v>24</v>
      </c>
      <c r="I27" s="14" t="s">
        <v>15</v>
      </c>
    </row>
    <row r="28" spans="1:9" x14ac:dyDescent="0.2">
      <c r="A28" s="15">
        <v>2</v>
      </c>
      <c r="B28" s="19">
        <v>85167</v>
      </c>
      <c r="C28" s="14" t="s">
        <v>118</v>
      </c>
      <c r="D28" s="15">
        <v>198</v>
      </c>
      <c r="E28" s="15">
        <v>185</v>
      </c>
      <c r="F28" s="13">
        <f t="shared" si="1"/>
        <v>383</v>
      </c>
      <c r="G28" s="13">
        <v>3</v>
      </c>
      <c r="H28" s="13">
        <v>7</v>
      </c>
      <c r="I28" s="14" t="s">
        <v>15</v>
      </c>
    </row>
    <row r="29" spans="1:9" x14ac:dyDescent="0.2">
      <c r="A29" s="15">
        <v>3</v>
      </c>
      <c r="B29" s="19">
        <v>85164</v>
      </c>
      <c r="C29" s="14" t="s">
        <v>117</v>
      </c>
      <c r="D29" s="15">
        <v>163</v>
      </c>
      <c r="E29" s="15">
        <v>141</v>
      </c>
      <c r="F29" s="13">
        <f t="shared" si="1"/>
        <v>304</v>
      </c>
      <c r="G29" s="13">
        <v>5</v>
      </c>
      <c r="H29" s="13">
        <v>6</v>
      </c>
      <c r="I29" s="14" t="s">
        <v>15</v>
      </c>
    </row>
    <row r="30" spans="1:9" x14ac:dyDescent="0.2">
      <c r="A30" s="15">
        <v>4</v>
      </c>
      <c r="B30" s="19">
        <v>34108</v>
      </c>
      <c r="C30" s="14" t="s">
        <v>116</v>
      </c>
      <c r="D30" s="15">
        <v>110</v>
      </c>
      <c r="E30" s="15">
        <v>159</v>
      </c>
      <c r="F30" s="13">
        <f t="shared" si="1"/>
        <v>269</v>
      </c>
      <c r="G30" s="13">
        <v>4</v>
      </c>
      <c r="H30" s="13">
        <v>5</v>
      </c>
      <c r="I30" s="14" t="s">
        <v>15</v>
      </c>
    </row>
    <row r="31" spans="1:9" x14ac:dyDescent="0.2">
      <c r="A31" s="15">
        <v>5</v>
      </c>
      <c r="B31" s="19">
        <v>32974</v>
      </c>
      <c r="C31" s="14" t="s">
        <v>115</v>
      </c>
      <c r="D31" s="15">
        <v>137</v>
      </c>
      <c r="E31" s="15">
        <v>127</v>
      </c>
      <c r="F31" s="13">
        <f t="shared" si="1"/>
        <v>264</v>
      </c>
      <c r="G31" s="13">
        <v>1</v>
      </c>
      <c r="H31" s="13">
        <v>9</v>
      </c>
      <c r="I31" s="14" t="s">
        <v>16</v>
      </c>
    </row>
    <row r="32" spans="1:9" x14ac:dyDescent="0.2">
      <c r="A32" s="11"/>
      <c r="B32" s="11"/>
      <c r="C32" s="11"/>
      <c r="D32" s="31"/>
      <c r="E32" s="31"/>
      <c r="F32" s="11"/>
      <c r="G32" s="11"/>
      <c r="H32" s="11"/>
      <c r="I32" s="11"/>
    </row>
    <row r="33" spans="1:9" x14ac:dyDescent="0.2">
      <c r="A33" s="11"/>
      <c r="B33" s="11"/>
      <c r="C33" s="9" t="s">
        <v>114</v>
      </c>
      <c r="D33" s="31"/>
      <c r="E33" s="31"/>
      <c r="F33" s="11" t="str">
        <f t="shared" ref="F33:F38" si="2">IF(SUM(D33:E33),SUM(D33:E33),"")</f>
        <v/>
      </c>
      <c r="G33" s="11"/>
      <c r="H33" s="11"/>
      <c r="I33" s="11"/>
    </row>
    <row r="34" spans="1:9" x14ac:dyDescent="0.2">
      <c r="A34" s="15">
        <v>1</v>
      </c>
      <c r="B34" s="19">
        <v>31146</v>
      </c>
      <c r="C34" s="14" t="s">
        <v>113</v>
      </c>
      <c r="D34" s="15">
        <v>286</v>
      </c>
      <c r="E34" s="15">
        <v>289</v>
      </c>
      <c r="F34" s="13">
        <f t="shared" si="2"/>
        <v>575</v>
      </c>
      <c r="G34" s="13">
        <v>36</v>
      </c>
      <c r="H34" s="13">
        <v>23</v>
      </c>
      <c r="I34" s="14" t="s">
        <v>16</v>
      </c>
    </row>
    <row r="35" spans="1:9" x14ac:dyDescent="0.2">
      <c r="A35" s="15">
        <v>2</v>
      </c>
      <c r="B35" s="19">
        <v>89597</v>
      </c>
      <c r="C35" s="14" t="s">
        <v>112</v>
      </c>
      <c r="D35" s="15">
        <v>266</v>
      </c>
      <c r="E35" s="15">
        <v>262</v>
      </c>
      <c r="F35" s="13">
        <f t="shared" si="2"/>
        <v>528</v>
      </c>
      <c r="G35" s="13">
        <v>18</v>
      </c>
      <c r="H35" s="13">
        <v>21</v>
      </c>
      <c r="I35" s="14" t="s">
        <v>15</v>
      </c>
    </row>
    <row r="36" spans="1:9" x14ac:dyDescent="0.2">
      <c r="A36" s="15">
        <v>3</v>
      </c>
      <c r="B36" s="19">
        <v>31939</v>
      </c>
      <c r="C36" s="14" t="s">
        <v>111</v>
      </c>
      <c r="D36" s="15">
        <v>261</v>
      </c>
      <c r="E36" s="15">
        <v>246</v>
      </c>
      <c r="F36" s="13">
        <f t="shared" si="2"/>
        <v>507</v>
      </c>
      <c r="G36" s="13">
        <v>15</v>
      </c>
      <c r="H36" s="13">
        <v>17</v>
      </c>
      <c r="I36" s="14" t="s">
        <v>16</v>
      </c>
    </row>
    <row r="37" spans="1:9" x14ac:dyDescent="0.2">
      <c r="A37" s="15">
        <v>4</v>
      </c>
      <c r="B37" s="19">
        <v>34109</v>
      </c>
      <c r="C37" s="14" t="s">
        <v>110</v>
      </c>
      <c r="D37" s="15">
        <v>244</v>
      </c>
      <c r="E37" s="15">
        <v>236</v>
      </c>
      <c r="F37" s="13">
        <f t="shared" si="2"/>
        <v>480</v>
      </c>
      <c r="G37" s="13">
        <v>7</v>
      </c>
      <c r="H37" s="13">
        <v>20</v>
      </c>
      <c r="I37" s="14" t="s">
        <v>15</v>
      </c>
    </row>
    <row r="38" spans="1:9" x14ac:dyDescent="0.2">
      <c r="A38" s="15">
        <v>5</v>
      </c>
      <c r="B38" s="19">
        <v>34112</v>
      </c>
      <c r="C38" s="14" t="s">
        <v>109</v>
      </c>
      <c r="D38" s="15">
        <v>161</v>
      </c>
      <c r="E38" s="15">
        <v>209</v>
      </c>
      <c r="F38" s="13">
        <f t="shared" si="2"/>
        <v>370</v>
      </c>
      <c r="G38" s="13">
        <v>3</v>
      </c>
      <c r="H38" s="13">
        <v>10</v>
      </c>
      <c r="I38" s="14" t="s">
        <v>15</v>
      </c>
    </row>
    <row r="39" spans="1:9" x14ac:dyDescent="0.2">
      <c r="A39" s="11"/>
      <c r="B39" s="11"/>
      <c r="C39" s="11"/>
      <c r="D39" s="31"/>
      <c r="E39" s="31"/>
      <c r="F39" s="11"/>
      <c r="G39" s="11"/>
      <c r="H39" s="11"/>
      <c r="I39" s="11"/>
    </row>
    <row r="40" spans="1:9" x14ac:dyDescent="0.2">
      <c r="A40" s="11"/>
      <c r="B40" s="11"/>
      <c r="C40" s="9" t="s">
        <v>108</v>
      </c>
      <c r="D40" s="31"/>
      <c r="E40" s="31"/>
      <c r="F40" s="11" t="str">
        <f>IF(SUM(D40:E40),SUM(D40:E40),"")</f>
        <v/>
      </c>
      <c r="G40" s="11"/>
      <c r="H40" s="11"/>
      <c r="I40" s="11"/>
    </row>
    <row r="41" spans="1:9" x14ac:dyDescent="0.2">
      <c r="A41" s="15">
        <v>1</v>
      </c>
      <c r="B41" s="19">
        <v>30165</v>
      </c>
      <c r="C41" s="14" t="s">
        <v>107</v>
      </c>
      <c r="D41" s="15">
        <v>274</v>
      </c>
      <c r="E41" s="15">
        <v>287</v>
      </c>
      <c r="F41" s="13">
        <f>IF(SUM(D41:E41),SUM(D41:E41),"")</f>
        <v>561</v>
      </c>
      <c r="G41" s="13">
        <v>26</v>
      </c>
      <c r="H41" s="13">
        <v>30</v>
      </c>
      <c r="I41" s="14" t="s">
        <v>16</v>
      </c>
    </row>
    <row r="42" spans="1:9" x14ac:dyDescent="0.2">
      <c r="A42" s="15">
        <v>2</v>
      </c>
      <c r="B42" s="19">
        <v>85989</v>
      </c>
      <c r="C42" s="14" t="s">
        <v>106</v>
      </c>
      <c r="D42" s="15">
        <v>266</v>
      </c>
      <c r="E42" s="15">
        <v>269</v>
      </c>
      <c r="F42" s="13">
        <f>IF(SUM(D42:E42),SUM(D42:E42),"")</f>
        <v>535</v>
      </c>
      <c r="G42" s="13">
        <v>16</v>
      </c>
      <c r="H42" s="13">
        <v>25</v>
      </c>
      <c r="I42" s="14" t="s">
        <v>16</v>
      </c>
    </row>
    <row r="43" spans="1:9" ht="18" customHeight="1" thickBot="1" x14ac:dyDescent="0.25">
      <c r="A43" s="11"/>
      <c r="B43" s="11"/>
      <c r="C43" s="11"/>
      <c r="D43" s="31"/>
      <c r="E43" s="31"/>
      <c r="F43" s="11"/>
      <c r="G43" s="11"/>
      <c r="H43" s="11"/>
      <c r="I43" s="11"/>
    </row>
    <row r="44" spans="1:9" ht="13.5" thickBot="1" x14ac:dyDescent="0.25">
      <c r="B44" s="1" t="s">
        <v>6</v>
      </c>
      <c r="C44" s="12" t="s">
        <v>33</v>
      </c>
      <c r="D44" s="32"/>
      <c r="E44" s="4"/>
    </row>
    <row r="45" spans="1:9" ht="6" customHeight="1" thickBot="1" x14ac:dyDescent="0.25">
      <c r="D45" s="32"/>
      <c r="E45" s="32"/>
    </row>
    <row r="46" spans="1:9" s="4" customFormat="1" ht="12" thickBot="1" x14ac:dyDescent="0.25">
      <c r="A46" s="6" t="s">
        <v>11</v>
      </c>
      <c r="B46" s="6" t="s">
        <v>7</v>
      </c>
      <c r="C46" s="6" t="s">
        <v>8</v>
      </c>
      <c r="D46" s="6" t="s">
        <v>9</v>
      </c>
      <c r="E46" s="6" t="s">
        <v>10</v>
      </c>
      <c r="F46" s="6" t="s">
        <v>1</v>
      </c>
      <c r="G46" s="6">
        <v>10</v>
      </c>
      <c r="H46" s="6">
        <v>9</v>
      </c>
      <c r="I46" s="6" t="s">
        <v>2</v>
      </c>
    </row>
    <row r="47" spans="1:9" ht="7.5" customHeight="1" x14ac:dyDescent="0.2">
      <c r="D47" s="32"/>
      <c r="E47" s="32"/>
    </row>
    <row r="48" spans="1:9" x14ac:dyDescent="0.2">
      <c r="A48" s="11"/>
      <c r="B48" s="11"/>
      <c r="C48" s="9" t="s">
        <v>105</v>
      </c>
      <c r="D48" s="31"/>
      <c r="E48" s="31"/>
      <c r="F48" s="11" t="str">
        <f>IF(SUM(D48:E48),SUM(D48:E48),"")</f>
        <v/>
      </c>
      <c r="G48" s="11"/>
      <c r="H48" s="11"/>
      <c r="I48" s="11"/>
    </row>
    <row r="49" spans="1:9" x14ac:dyDescent="0.2">
      <c r="A49" s="15">
        <v>1</v>
      </c>
      <c r="B49" s="19">
        <v>86840</v>
      </c>
      <c r="C49" s="14" t="s">
        <v>104</v>
      </c>
      <c r="D49" s="15">
        <v>229</v>
      </c>
      <c r="E49" s="15">
        <v>226</v>
      </c>
      <c r="F49" s="13">
        <f>IF(SUM(D49:E49),SUM(D49:E49),"")</f>
        <v>455</v>
      </c>
      <c r="G49" s="13">
        <v>7</v>
      </c>
      <c r="H49" s="13">
        <v>16</v>
      </c>
      <c r="I49" s="14" t="s">
        <v>12</v>
      </c>
    </row>
    <row r="50" spans="1:9" ht="18" customHeight="1" thickBot="1" x14ac:dyDescent="0.25">
      <c r="A50" s="11"/>
      <c r="B50" s="11"/>
      <c r="C50" s="23"/>
      <c r="D50" s="31"/>
      <c r="E50" s="31"/>
      <c r="F50" s="11"/>
      <c r="G50" s="11"/>
      <c r="H50" s="11"/>
      <c r="I50" s="11"/>
    </row>
    <row r="51" spans="1:9" ht="15" customHeight="1" thickBot="1" x14ac:dyDescent="0.25">
      <c r="B51" s="1" t="s">
        <v>6</v>
      </c>
      <c r="C51" s="5" t="s">
        <v>14</v>
      </c>
      <c r="D51" s="32"/>
      <c r="E51" s="4"/>
    </row>
    <row r="52" spans="1:9" ht="6" customHeight="1" thickBot="1" x14ac:dyDescent="0.25">
      <c r="D52" s="32"/>
      <c r="E52" s="32"/>
    </row>
    <row r="53" spans="1:9" s="4" customFormat="1" ht="14.1" customHeight="1" thickBot="1" x14ac:dyDescent="0.25">
      <c r="A53" s="6" t="s">
        <v>11</v>
      </c>
      <c r="B53" s="6" t="s">
        <v>7</v>
      </c>
      <c r="C53" s="6" t="s">
        <v>8</v>
      </c>
      <c r="D53" s="6" t="s">
        <v>9</v>
      </c>
      <c r="E53" s="6" t="s">
        <v>10</v>
      </c>
      <c r="F53" s="6" t="s">
        <v>1</v>
      </c>
      <c r="G53" s="6">
        <v>10</v>
      </c>
      <c r="H53" s="6">
        <v>9</v>
      </c>
      <c r="I53" s="6" t="s">
        <v>2</v>
      </c>
    </row>
    <row r="54" spans="1:9" ht="7.5" customHeight="1" x14ac:dyDescent="0.2">
      <c r="D54" s="32"/>
      <c r="E54" s="32"/>
    </row>
    <row r="55" spans="1:9" x14ac:dyDescent="0.2">
      <c r="A55" s="11"/>
      <c r="B55" s="11"/>
      <c r="C55" s="9" t="s">
        <v>21</v>
      </c>
      <c r="D55" s="31"/>
      <c r="E55" s="31"/>
      <c r="F55" s="11"/>
      <c r="G55" s="11"/>
      <c r="H55" s="11"/>
      <c r="I55" s="11"/>
    </row>
    <row r="56" spans="1:9" x14ac:dyDescent="0.2">
      <c r="A56" s="15">
        <v>1</v>
      </c>
      <c r="B56" s="19">
        <v>89148</v>
      </c>
      <c r="C56" s="14" t="s">
        <v>17</v>
      </c>
      <c r="D56" s="15">
        <v>281</v>
      </c>
      <c r="E56" s="15">
        <v>277</v>
      </c>
      <c r="F56" s="13">
        <f>IF(SUM(D56:E56),SUM(D56:E56),"")</f>
        <v>558</v>
      </c>
      <c r="G56" s="13">
        <v>15</v>
      </c>
      <c r="H56" s="13">
        <v>31</v>
      </c>
      <c r="I56" s="14" t="s">
        <v>16</v>
      </c>
    </row>
    <row r="57" spans="1:9" x14ac:dyDescent="0.2">
      <c r="A57" s="15">
        <v>2</v>
      </c>
      <c r="B57" s="19">
        <v>89157</v>
      </c>
      <c r="C57" s="14" t="s">
        <v>18</v>
      </c>
      <c r="D57" s="15">
        <v>256</v>
      </c>
      <c r="E57" s="15">
        <v>268</v>
      </c>
      <c r="F57" s="13">
        <f>IF(SUM(D57:E57),SUM(D57:E57),"")</f>
        <v>524</v>
      </c>
      <c r="G57" s="13">
        <v>13</v>
      </c>
      <c r="H57" s="13">
        <v>26</v>
      </c>
      <c r="I57" s="14" t="s">
        <v>16</v>
      </c>
    </row>
    <row r="58" spans="1:9" x14ac:dyDescent="0.2">
      <c r="A58" s="15">
        <v>3</v>
      </c>
      <c r="B58" s="19">
        <v>86010</v>
      </c>
      <c r="C58" s="14" t="s">
        <v>29</v>
      </c>
      <c r="D58" s="15">
        <v>249</v>
      </c>
      <c r="E58" s="15">
        <v>245</v>
      </c>
      <c r="F58" s="13">
        <f>IF(SUM(D58:E58),SUM(D58:E58),"")</f>
        <v>494</v>
      </c>
      <c r="G58" s="13">
        <v>12</v>
      </c>
      <c r="H58" s="13">
        <v>15</v>
      </c>
      <c r="I58" s="14" t="s">
        <v>16</v>
      </c>
    </row>
    <row r="59" spans="1:9" x14ac:dyDescent="0.2">
      <c r="A59" s="15">
        <v>4</v>
      </c>
      <c r="B59" s="19">
        <v>89147</v>
      </c>
      <c r="C59" s="14" t="s">
        <v>19</v>
      </c>
      <c r="D59" s="15">
        <v>216</v>
      </c>
      <c r="E59" s="15">
        <v>206</v>
      </c>
      <c r="F59" s="13">
        <f t="shared" ref="F59:F97" si="3">IF(SUM(D59:E59),SUM(D59:E59),"")</f>
        <v>422</v>
      </c>
      <c r="G59" s="13">
        <v>7</v>
      </c>
      <c r="H59" s="13">
        <v>15</v>
      </c>
      <c r="I59" s="14" t="s">
        <v>16</v>
      </c>
    </row>
    <row r="60" spans="1:9" x14ac:dyDescent="0.2">
      <c r="A60" s="15">
        <v>5</v>
      </c>
      <c r="B60" s="19">
        <v>86609</v>
      </c>
      <c r="C60" s="14" t="s">
        <v>20</v>
      </c>
      <c r="D60" s="15">
        <v>178</v>
      </c>
      <c r="E60" s="15">
        <v>171</v>
      </c>
      <c r="F60" s="13">
        <f t="shared" si="3"/>
        <v>349</v>
      </c>
      <c r="G60" s="13">
        <v>9</v>
      </c>
      <c r="H60" s="13">
        <v>5</v>
      </c>
      <c r="I60" s="14" t="s">
        <v>15</v>
      </c>
    </row>
    <row r="61" spans="1:9" x14ac:dyDescent="0.2">
      <c r="A61" s="11"/>
      <c r="B61" s="11"/>
      <c r="C61" s="11"/>
      <c r="D61" s="31"/>
      <c r="E61" s="31"/>
      <c r="F61" s="11"/>
      <c r="G61" s="11"/>
      <c r="H61" s="11"/>
      <c r="I61" s="11"/>
    </row>
    <row r="62" spans="1:9" x14ac:dyDescent="0.2">
      <c r="A62" s="11"/>
      <c r="B62" s="11"/>
      <c r="C62" s="9" t="s">
        <v>31</v>
      </c>
      <c r="D62" s="31"/>
      <c r="E62" s="31"/>
      <c r="F62" s="11" t="str">
        <f t="shared" si="3"/>
        <v/>
      </c>
      <c r="G62" s="11"/>
      <c r="H62" s="11"/>
      <c r="I62" s="11"/>
    </row>
    <row r="63" spans="1:9" x14ac:dyDescent="0.2">
      <c r="A63" s="15">
        <v>1</v>
      </c>
      <c r="B63" s="19">
        <v>89034</v>
      </c>
      <c r="C63" s="14" t="s">
        <v>24</v>
      </c>
      <c r="D63" s="15">
        <v>243</v>
      </c>
      <c r="E63" s="15">
        <v>239</v>
      </c>
      <c r="F63" s="13">
        <f t="shared" si="3"/>
        <v>482</v>
      </c>
      <c r="G63" s="13">
        <v>12</v>
      </c>
      <c r="H63" s="13">
        <v>20</v>
      </c>
      <c r="I63" s="14" t="s">
        <v>16</v>
      </c>
    </row>
    <row r="64" spans="1:9" x14ac:dyDescent="0.2">
      <c r="A64" s="15">
        <v>2</v>
      </c>
      <c r="B64" s="19">
        <v>34313</v>
      </c>
      <c r="C64" s="14" t="s">
        <v>25</v>
      </c>
      <c r="D64" s="15">
        <v>241</v>
      </c>
      <c r="E64" s="15">
        <v>239</v>
      </c>
      <c r="F64" s="13">
        <f t="shared" si="3"/>
        <v>480</v>
      </c>
      <c r="G64" s="13">
        <v>3</v>
      </c>
      <c r="H64" s="13">
        <v>24</v>
      </c>
      <c r="I64" s="14" t="s">
        <v>16</v>
      </c>
    </row>
    <row r="65" spans="1:9" x14ac:dyDescent="0.2">
      <c r="A65" s="15">
        <v>3</v>
      </c>
      <c r="B65" s="19">
        <v>86611</v>
      </c>
      <c r="C65" s="14" t="s">
        <v>26</v>
      </c>
      <c r="D65" s="15">
        <v>194</v>
      </c>
      <c r="E65" s="15">
        <v>195</v>
      </c>
      <c r="F65" s="13">
        <f t="shared" si="3"/>
        <v>389</v>
      </c>
      <c r="G65" s="13">
        <v>1</v>
      </c>
      <c r="H65" s="13">
        <v>8</v>
      </c>
      <c r="I65" s="14" t="s">
        <v>16</v>
      </c>
    </row>
    <row r="66" spans="1:9" x14ac:dyDescent="0.2">
      <c r="A66" s="11"/>
      <c r="B66" s="11"/>
      <c r="C66" s="11"/>
      <c r="D66" s="31"/>
      <c r="E66" s="31"/>
      <c r="F66" s="11"/>
      <c r="G66" s="11"/>
      <c r="H66" s="11"/>
      <c r="I66" s="11"/>
    </row>
    <row r="67" spans="1:9" x14ac:dyDescent="0.2">
      <c r="A67" s="11"/>
      <c r="B67" s="11"/>
      <c r="C67" s="9" t="s">
        <v>32</v>
      </c>
      <c r="D67" s="31"/>
      <c r="E67" s="31"/>
      <c r="F67" s="11" t="str">
        <f t="shared" si="3"/>
        <v/>
      </c>
      <c r="G67" s="11"/>
      <c r="H67" s="11"/>
      <c r="I67" s="11"/>
    </row>
    <row r="68" spans="1:9" x14ac:dyDescent="0.2">
      <c r="A68" s="15">
        <v>1</v>
      </c>
      <c r="B68" s="19">
        <v>86608</v>
      </c>
      <c r="C68" s="14" t="s">
        <v>30</v>
      </c>
      <c r="D68" s="15">
        <v>203</v>
      </c>
      <c r="E68" s="15">
        <v>228</v>
      </c>
      <c r="F68" s="13">
        <f>IF(SUM(D68:E68),SUM(D68:E68),"")</f>
        <v>431</v>
      </c>
      <c r="G68" s="13">
        <v>4</v>
      </c>
      <c r="H68" s="13">
        <v>13</v>
      </c>
      <c r="I68" s="14" t="s">
        <v>16</v>
      </c>
    </row>
    <row r="69" spans="1:9" ht="18" customHeight="1" thickBot="1" x14ac:dyDescent="0.25">
      <c r="A69" s="11"/>
      <c r="B69" s="11"/>
      <c r="C69" s="11"/>
      <c r="D69" s="31"/>
      <c r="E69" s="31"/>
      <c r="F69" s="11"/>
      <c r="G69" s="11"/>
      <c r="H69" s="11"/>
      <c r="I69" s="11"/>
    </row>
    <row r="70" spans="1:9" ht="15" customHeight="1" thickBot="1" x14ac:dyDescent="0.25">
      <c r="B70" s="1" t="s">
        <v>6</v>
      </c>
      <c r="C70" s="12" t="s">
        <v>33</v>
      </c>
      <c r="D70" s="32"/>
      <c r="E70" s="4"/>
    </row>
    <row r="71" spans="1:9" ht="6" customHeight="1" thickBot="1" x14ac:dyDescent="0.25">
      <c r="D71" s="32"/>
      <c r="E71" s="32"/>
    </row>
    <row r="72" spans="1:9" s="4" customFormat="1" ht="14.1" customHeight="1" thickBot="1" x14ac:dyDescent="0.25">
      <c r="A72" s="6" t="s">
        <v>11</v>
      </c>
      <c r="B72" s="6" t="s">
        <v>7</v>
      </c>
      <c r="C72" s="6" t="s">
        <v>8</v>
      </c>
      <c r="D72" s="6" t="s">
        <v>9</v>
      </c>
      <c r="E72" s="6" t="s">
        <v>10</v>
      </c>
      <c r="F72" s="6" t="s">
        <v>1</v>
      </c>
      <c r="G72" s="6">
        <v>10</v>
      </c>
      <c r="H72" s="6">
        <v>9</v>
      </c>
      <c r="I72" s="6" t="s">
        <v>2</v>
      </c>
    </row>
    <row r="73" spans="1:9" ht="7.5" customHeight="1" x14ac:dyDescent="0.2">
      <c r="D73" s="32"/>
      <c r="E73" s="32"/>
    </row>
    <row r="74" spans="1:9" x14ac:dyDescent="0.2">
      <c r="A74" s="11"/>
      <c r="B74" s="11"/>
      <c r="C74" s="9" t="s">
        <v>22</v>
      </c>
      <c r="D74" s="31"/>
      <c r="E74" s="31"/>
      <c r="F74" s="11" t="str">
        <f>IF(SUM(D74:E74),SUM(D74:E74),"")</f>
        <v/>
      </c>
      <c r="G74" s="11"/>
      <c r="H74" s="11"/>
      <c r="I74" s="11"/>
    </row>
    <row r="75" spans="1:9" x14ac:dyDescent="0.2">
      <c r="A75" s="15">
        <v>1</v>
      </c>
      <c r="B75" s="19">
        <v>33321</v>
      </c>
      <c r="C75" s="14" t="s">
        <v>23</v>
      </c>
      <c r="D75" s="15">
        <v>272</v>
      </c>
      <c r="E75" s="15">
        <v>259</v>
      </c>
      <c r="F75" s="13">
        <f>IF(SUM(D75:E75),SUM(D75:E75),"")</f>
        <v>531</v>
      </c>
      <c r="G75" s="13">
        <v>7</v>
      </c>
      <c r="H75" s="13">
        <v>42</v>
      </c>
      <c r="I75" s="14" t="s">
        <v>16</v>
      </c>
    </row>
    <row r="76" spans="1:9" ht="18" customHeight="1" thickBot="1" x14ac:dyDescent="0.25">
      <c r="A76" s="11"/>
      <c r="B76" s="11"/>
      <c r="C76" s="11"/>
      <c r="D76" s="31"/>
      <c r="E76" s="31"/>
      <c r="F76" s="11"/>
      <c r="G76" s="11"/>
      <c r="H76" s="11"/>
      <c r="I76" s="11"/>
    </row>
    <row r="77" spans="1:9" ht="15" customHeight="1" thickBot="1" x14ac:dyDescent="0.25">
      <c r="B77" s="1" t="s">
        <v>6</v>
      </c>
      <c r="C77" s="12" t="s">
        <v>34</v>
      </c>
      <c r="D77" s="32"/>
      <c r="E77" s="4"/>
    </row>
    <row r="78" spans="1:9" ht="6" customHeight="1" thickBot="1" x14ac:dyDescent="0.25">
      <c r="D78" s="32"/>
      <c r="E78" s="32"/>
    </row>
    <row r="79" spans="1:9" s="4" customFormat="1" ht="14.1" customHeight="1" thickBot="1" x14ac:dyDescent="0.25">
      <c r="A79" s="6" t="s">
        <v>11</v>
      </c>
      <c r="B79" s="6" t="s">
        <v>7</v>
      </c>
      <c r="C79" s="6" t="s">
        <v>8</v>
      </c>
      <c r="D79" s="6" t="s">
        <v>9</v>
      </c>
      <c r="E79" s="6" t="s">
        <v>10</v>
      </c>
      <c r="F79" s="6" t="s">
        <v>1</v>
      </c>
      <c r="G79" s="6">
        <v>6</v>
      </c>
      <c r="H79" s="6">
        <v>5</v>
      </c>
      <c r="I79" s="6" t="s">
        <v>2</v>
      </c>
    </row>
    <row r="80" spans="1:9" ht="7.5" customHeight="1" x14ac:dyDescent="0.2">
      <c r="D80" s="32"/>
      <c r="E80" s="32"/>
    </row>
    <row r="81" spans="1:9" x14ac:dyDescent="0.2">
      <c r="A81" s="11"/>
      <c r="B81" s="11"/>
      <c r="C81" s="9" t="s">
        <v>27</v>
      </c>
      <c r="D81" s="31"/>
      <c r="E81" s="31"/>
      <c r="F81" s="11" t="str">
        <f t="shared" si="3"/>
        <v/>
      </c>
      <c r="G81" s="11"/>
      <c r="H81" s="11"/>
      <c r="I81" s="11"/>
    </row>
    <row r="82" spans="1:9" x14ac:dyDescent="0.2">
      <c r="A82" s="15">
        <v>1</v>
      </c>
      <c r="B82" s="19">
        <v>32965</v>
      </c>
      <c r="C82" s="14" t="s">
        <v>28</v>
      </c>
      <c r="D82" s="15">
        <v>71</v>
      </c>
      <c r="E82" s="15">
        <v>78</v>
      </c>
      <c r="F82" s="13">
        <f>IF(SUM(D82:E82),SUM(D82:E82),"")</f>
        <v>149</v>
      </c>
      <c r="G82" s="13">
        <v>1</v>
      </c>
      <c r="H82" s="13">
        <v>6</v>
      </c>
      <c r="I82" s="14" t="s">
        <v>16</v>
      </c>
    </row>
    <row r="83" spans="1:9" ht="18" customHeight="1" x14ac:dyDescent="0.2">
      <c r="A83" s="11"/>
      <c r="B83" s="11"/>
      <c r="C83" s="11"/>
      <c r="D83" s="11"/>
      <c r="E83" s="11"/>
      <c r="F83" s="11" t="str">
        <f t="shared" si="3"/>
        <v/>
      </c>
      <c r="G83" s="11"/>
      <c r="H83" s="11"/>
      <c r="I83" s="11"/>
    </row>
    <row r="84" spans="1:9" ht="18" customHeight="1" x14ac:dyDescent="0.2">
      <c r="A84" s="11"/>
      <c r="B84" s="11"/>
      <c r="C84" s="11"/>
      <c r="D84" s="11"/>
      <c r="E84" s="11"/>
      <c r="F84" s="11" t="str">
        <f t="shared" si="3"/>
        <v/>
      </c>
      <c r="G84" s="11"/>
      <c r="H84" s="11"/>
      <c r="I84" s="11"/>
    </row>
    <row r="85" spans="1:9" ht="18" customHeight="1" x14ac:dyDescent="0.2">
      <c r="A85" s="11"/>
      <c r="B85" s="11"/>
      <c r="C85" s="11"/>
      <c r="D85" s="11"/>
      <c r="E85" s="11"/>
      <c r="F85" s="11" t="str">
        <f t="shared" si="3"/>
        <v/>
      </c>
      <c r="G85" s="11"/>
      <c r="H85" s="11"/>
      <c r="I85" s="11"/>
    </row>
    <row r="86" spans="1:9" ht="18" customHeight="1" x14ac:dyDescent="0.2">
      <c r="A86" s="11"/>
      <c r="B86" s="11"/>
      <c r="C86" s="11"/>
      <c r="D86" s="11"/>
      <c r="E86" s="11"/>
      <c r="F86" s="11" t="str">
        <f t="shared" si="3"/>
        <v/>
      </c>
      <c r="G86" s="11"/>
      <c r="H86" s="11"/>
      <c r="I86" s="11"/>
    </row>
    <row r="87" spans="1:9" ht="18" customHeight="1" x14ac:dyDescent="0.2">
      <c r="A87" s="11"/>
      <c r="B87" s="11"/>
      <c r="C87" s="11"/>
      <c r="D87" s="11"/>
      <c r="E87" s="11"/>
      <c r="F87" s="11" t="str">
        <f t="shared" si="3"/>
        <v/>
      </c>
      <c r="G87" s="11"/>
      <c r="H87" s="11"/>
      <c r="I87" s="11"/>
    </row>
    <row r="88" spans="1:9" ht="18" customHeight="1" x14ac:dyDescent="0.2">
      <c r="A88" s="11"/>
      <c r="B88" s="11"/>
      <c r="C88" s="11"/>
      <c r="D88" s="11"/>
      <c r="E88" s="11"/>
      <c r="F88" s="11" t="str">
        <f t="shared" si="3"/>
        <v/>
      </c>
      <c r="G88" s="11"/>
      <c r="H88" s="11"/>
      <c r="I88" s="11"/>
    </row>
    <row r="89" spans="1:9" ht="18" customHeight="1" x14ac:dyDescent="0.2">
      <c r="A89" s="11"/>
      <c r="B89" s="11"/>
      <c r="C89" s="11"/>
      <c r="D89" s="11"/>
      <c r="E89" s="11"/>
      <c r="F89" s="11" t="str">
        <f t="shared" si="3"/>
        <v/>
      </c>
      <c r="G89" s="11"/>
      <c r="H89" s="11"/>
      <c r="I89" s="11"/>
    </row>
    <row r="90" spans="1:9" ht="18" customHeight="1" x14ac:dyDescent="0.2">
      <c r="A90" s="11"/>
      <c r="B90" s="11"/>
      <c r="C90" s="11"/>
      <c r="D90" s="11"/>
      <c r="E90" s="11"/>
      <c r="F90" s="11" t="str">
        <f t="shared" si="3"/>
        <v/>
      </c>
      <c r="G90" s="11"/>
      <c r="H90" s="11"/>
      <c r="I90" s="11"/>
    </row>
    <row r="91" spans="1:9" ht="18" customHeight="1" x14ac:dyDescent="0.2">
      <c r="A91" s="11"/>
      <c r="B91" s="11"/>
      <c r="C91" s="11"/>
      <c r="D91" s="11"/>
      <c r="E91" s="11"/>
      <c r="F91" s="11" t="str">
        <f t="shared" si="3"/>
        <v/>
      </c>
      <c r="G91" s="11"/>
      <c r="H91" s="11"/>
      <c r="I91" s="11"/>
    </row>
    <row r="92" spans="1:9" ht="18" customHeight="1" x14ac:dyDescent="0.2">
      <c r="A92" s="11"/>
      <c r="B92" s="11"/>
      <c r="C92" s="11"/>
      <c r="D92" s="11"/>
      <c r="E92" s="11"/>
      <c r="F92" s="11" t="str">
        <f t="shared" si="3"/>
        <v/>
      </c>
      <c r="G92" s="11"/>
      <c r="H92" s="11"/>
      <c r="I92" s="11"/>
    </row>
    <row r="93" spans="1:9" ht="18" customHeight="1" x14ac:dyDescent="0.2">
      <c r="A93" s="11"/>
      <c r="B93" s="11"/>
      <c r="C93" s="11"/>
      <c r="D93" s="11"/>
      <c r="E93" s="11"/>
      <c r="F93" s="11" t="str">
        <f t="shared" si="3"/>
        <v/>
      </c>
      <c r="G93" s="11"/>
      <c r="H93" s="11"/>
      <c r="I93" s="11"/>
    </row>
    <row r="94" spans="1:9" ht="18" customHeight="1" x14ac:dyDescent="0.2">
      <c r="A94" s="11"/>
      <c r="B94" s="11"/>
      <c r="C94" s="11"/>
      <c r="D94" s="11"/>
      <c r="E94" s="11"/>
      <c r="F94" s="11" t="str">
        <f t="shared" si="3"/>
        <v/>
      </c>
      <c r="G94" s="11"/>
      <c r="H94" s="11"/>
      <c r="I94" s="11"/>
    </row>
    <row r="95" spans="1:9" ht="18" customHeight="1" x14ac:dyDescent="0.2">
      <c r="A95" s="11"/>
      <c r="B95" s="11"/>
      <c r="C95" s="11"/>
      <c r="D95" s="11"/>
      <c r="E95" s="11"/>
      <c r="F95" s="11" t="str">
        <f t="shared" si="3"/>
        <v/>
      </c>
      <c r="G95" s="11"/>
      <c r="H95" s="11"/>
      <c r="I95" s="11"/>
    </row>
    <row r="96" spans="1:9" ht="18" customHeight="1" x14ac:dyDescent="0.2">
      <c r="A96" s="11"/>
      <c r="B96" s="11"/>
      <c r="C96" s="11"/>
      <c r="D96" s="11"/>
      <c r="E96" s="11"/>
      <c r="F96" s="11" t="str">
        <f t="shared" si="3"/>
        <v/>
      </c>
      <c r="G96" s="11"/>
      <c r="H96" s="11"/>
      <c r="I96" s="11"/>
    </row>
    <row r="97" spans="1:9" ht="18" customHeight="1" x14ac:dyDescent="0.2">
      <c r="A97" s="11"/>
      <c r="B97" s="11"/>
      <c r="C97" s="11"/>
      <c r="D97" s="11"/>
      <c r="E97" s="11"/>
      <c r="F97" s="11" t="str">
        <f t="shared" si="3"/>
        <v/>
      </c>
      <c r="G97" s="11"/>
      <c r="H97" s="11"/>
      <c r="I97" s="11"/>
    </row>
  </sheetData>
  <mergeCells count="7">
    <mergeCell ref="A8:I8"/>
    <mergeCell ref="E1:I1"/>
    <mergeCell ref="F2:I2"/>
    <mergeCell ref="F3:I3"/>
    <mergeCell ref="F4:I4"/>
    <mergeCell ref="F5:I5"/>
    <mergeCell ref="E6:I6"/>
  </mergeCells>
  <printOptions horizontalCentered="1"/>
  <pageMargins left="0.34" right="0.24" top="0.34" bottom="0.4" header="0" footer="0"/>
  <pageSetup paperSize="9" orientation="portrait" r:id="rId1"/>
  <headerFooter alignWithMargins="0"/>
  <rowBreaks count="1" manualBreakCount="1">
    <brk id="5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9"/>
  <sheetViews>
    <sheetView topLeftCell="A82" zoomScaleNormal="100" workbookViewId="0">
      <selection activeCell="J87" sqref="J87"/>
    </sheetView>
  </sheetViews>
  <sheetFormatPr baseColWidth="10" defaultRowHeight="12.75" x14ac:dyDescent="0.2"/>
  <cols>
    <col min="1" max="1" width="2.7109375" customWidth="1"/>
    <col min="2" max="2" width="8.7109375" customWidth="1"/>
    <col min="3" max="3" width="30.7109375" customWidth="1"/>
    <col min="4" max="6" width="8.7109375" style="32" customWidth="1"/>
    <col min="7" max="8" width="4.7109375" customWidth="1"/>
    <col min="9" max="9" width="14.7109375" customWidth="1"/>
  </cols>
  <sheetData>
    <row r="1" spans="1:9" x14ac:dyDescent="0.2">
      <c r="C1" s="1"/>
      <c r="D1" s="7" t="s">
        <v>2</v>
      </c>
      <c r="E1" s="35" t="s">
        <v>12</v>
      </c>
      <c r="F1" s="35"/>
      <c r="G1" s="35"/>
      <c r="H1" s="35"/>
      <c r="I1" s="35"/>
    </row>
    <row r="2" spans="1:9" x14ac:dyDescent="0.2">
      <c r="C2" s="1"/>
      <c r="D2" s="8"/>
      <c r="E2" s="25"/>
      <c r="F2" s="36"/>
      <c r="G2" s="36"/>
      <c r="H2" s="36"/>
      <c r="I2" s="36"/>
    </row>
    <row r="3" spans="1:9" x14ac:dyDescent="0.2">
      <c r="C3" s="1"/>
      <c r="D3" s="8" t="s">
        <v>3</v>
      </c>
      <c r="E3" s="25"/>
      <c r="F3" s="36" t="s">
        <v>13</v>
      </c>
      <c r="G3" s="36"/>
      <c r="H3" s="36"/>
      <c r="I3" s="36"/>
    </row>
    <row r="4" spans="1:9" x14ac:dyDescent="0.2">
      <c r="D4" s="8" t="s">
        <v>0</v>
      </c>
      <c r="E4" s="25"/>
      <c r="F4" s="36" t="s">
        <v>35</v>
      </c>
      <c r="G4" s="36"/>
      <c r="H4" s="36"/>
      <c r="I4" s="36"/>
    </row>
    <row r="5" spans="1:9" x14ac:dyDescent="0.2">
      <c r="D5" s="8" t="s">
        <v>4</v>
      </c>
      <c r="E5" s="25"/>
      <c r="F5" s="36" t="s">
        <v>131</v>
      </c>
      <c r="G5" s="36"/>
      <c r="H5" s="36"/>
      <c r="I5" s="36"/>
    </row>
    <row r="6" spans="1:9" x14ac:dyDescent="0.2">
      <c r="D6" s="8" t="s">
        <v>5</v>
      </c>
      <c r="E6" s="37">
        <v>43050</v>
      </c>
      <c r="F6" s="37"/>
      <c r="G6" s="37"/>
      <c r="H6" s="37"/>
      <c r="I6" s="37"/>
    </row>
    <row r="8" spans="1:9" ht="20.25" x14ac:dyDescent="0.2">
      <c r="A8" s="34" t="s">
        <v>133</v>
      </c>
      <c r="B8" s="34"/>
      <c r="C8" s="34"/>
      <c r="D8" s="34"/>
      <c r="E8" s="34"/>
      <c r="F8" s="34"/>
      <c r="G8" s="34"/>
      <c r="H8" s="34"/>
      <c r="I8" s="34"/>
    </row>
    <row r="9" spans="1:9" ht="21" thickBot="1" x14ac:dyDescent="0.25">
      <c r="A9" s="24"/>
      <c r="B9" s="24"/>
      <c r="C9" s="24"/>
      <c r="D9" s="24"/>
      <c r="E9" s="24"/>
      <c r="F9" s="24"/>
      <c r="G9" s="24"/>
      <c r="H9" s="24"/>
      <c r="I9" s="24"/>
    </row>
    <row r="10" spans="1:9" ht="13.5" thickBot="1" x14ac:dyDescent="0.25">
      <c r="B10" s="1" t="s">
        <v>6</v>
      </c>
      <c r="C10" s="5" t="s">
        <v>14</v>
      </c>
      <c r="E10" s="4"/>
    </row>
    <row r="11" spans="1:9" ht="13.5" thickBot="1" x14ac:dyDescent="0.25"/>
    <row r="12" spans="1:9" ht="13.5" thickBot="1" x14ac:dyDescent="0.25">
      <c r="A12" s="6" t="s">
        <v>11</v>
      </c>
      <c r="B12" s="6" t="s">
        <v>7</v>
      </c>
      <c r="C12" s="6" t="s">
        <v>8</v>
      </c>
      <c r="D12" s="6" t="s">
        <v>9</v>
      </c>
      <c r="E12" s="6" t="s">
        <v>10</v>
      </c>
      <c r="F12" s="6" t="s">
        <v>1</v>
      </c>
      <c r="G12" s="6">
        <v>10</v>
      </c>
      <c r="H12" s="6">
        <v>9</v>
      </c>
      <c r="I12" s="6" t="s">
        <v>2</v>
      </c>
    </row>
    <row r="14" spans="1:9" x14ac:dyDescent="0.2">
      <c r="A14" s="11"/>
      <c r="B14" s="11"/>
      <c r="C14" s="9" t="s">
        <v>47</v>
      </c>
      <c r="D14" s="31"/>
      <c r="E14" s="31"/>
      <c r="F14" s="31"/>
      <c r="G14" s="11"/>
      <c r="H14" s="11"/>
      <c r="I14" s="11"/>
    </row>
    <row r="15" spans="1:9" x14ac:dyDescent="0.2">
      <c r="A15" s="15">
        <v>1</v>
      </c>
      <c r="B15" s="19">
        <v>20455</v>
      </c>
      <c r="C15" s="14" t="s">
        <v>58</v>
      </c>
      <c r="D15" s="15">
        <v>285</v>
      </c>
      <c r="E15" s="15">
        <v>282</v>
      </c>
      <c r="F15" s="13">
        <v>567</v>
      </c>
      <c r="G15" s="13">
        <v>29</v>
      </c>
      <c r="H15" s="13">
        <v>29</v>
      </c>
      <c r="I15" s="14" t="s">
        <v>16</v>
      </c>
    </row>
    <row r="16" spans="1:9" x14ac:dyDescent="0.2">
      <c r="A16" s="15">
        <v>2</v>
      </c>
      <c r="B16" s="19">
        <v>29163</v>
      </c>
      <c r="C16" s="14" t="s">
        <v>57</v>
      </c>
      <c r="D16" s="15">
        <v>277</v>
      </c>
      <c r="E16" s="15">
        <v>265</v>
      </c>
      <c r="F16" s="13">
        <v>542</v>
      </c>
      <c r="G16" s="13">
        <v>21</v>
      </c>
      <c r="H16" s="13">
        <v>23</v>
      </c>
      <c r="I16" s="14" t="s">
        <v>16</v>
      </c>
    </row>
    <row r="17" spans="1:9" x14ac:dyDescent="0.2">
      <c r="A17" s="15">
        <v>3</v>
      </c>
      <c r="B17" s="19">
        <v>16218</v>
      </c>
      <c r="C17" s="14" t="s">
        <v>56</v>
      </c>
      <c r="D17" s="15">
        <v>271</v>
      </c>
      <c r="E17" s="15">
        <v>266</v>
      </c>
      <c r="F17" s="13">
        <v>537</v>
      </c>
      <c r="G17" s="13">
        <v>26</v>
      </c>
      <c r="H17" s="13">
        <v>13</v>
      </c>
      <c r="I17" s="14" t="s">
        <v>55</v>
      </c>
    </row>
    <row r="18" spans="1:9" x14ac:dyDescent="0.2">
      <c r="A18" s="15">
        <v>4</v>
      </c>
      <c r="B18" s="19">
        <v>27774</v>
      </c>
      <c r="C18" s="14" t="s">
        <v>54</v>
      </c>
      <c r="D18" s="15">
        <v>263</v>
      </c>
      <c r="E18" s="15">
        <v>268</v>
      </c>
      <c r="F18" s="13">
        <v>531</v>
      </c>
      <c r="G18" s="13">
        <v>21</v>
      </c>
      <c r="H18" s="13">
        <v>15</v>
      </c>
      <c r="I18" s="14" t="s">
        <v>16</v>
      </c>
    </row>
    <row r="19" spans="1:9" x14ac:dyDescent="0.2">
      <c r="A19" s="15">
        <v>5</v>
      </c>
      <c r="B19" s="19">
        <v>27194</v>
      </c>
      <c r="C19" s="14" t="s">
        <v>53</v>
      </c>
      <c r="D19" s="15">
        <v>254</v>
      </c>
      <c r="E19" s="15">
        <v>272</v>
      </c>
      <c r="F19" s="13">
        <v>526</v>
      </c>
      <c r="G19" s="13">
        <v>16</v>
      </c>
      <c r="H19" s="13">
        <v>21</v>
      </c>
      <c r="I19" s="14" t="s">
        <v>16</v>
      </c>
    </row>
    <row r="20" spans="1:9" x14ac:dyDescent="0.2">
      <c r="A20" s="15">
        <v>6</v>
      </c>
      <c r="B20" s="19">
        <v>30835</v>
      </c>
      <c r="C20" s="14" t="s">
        <v>52</v>
      </c>
      <c r="D20" s="15">
        <v>220</v>
      </c>
      <c r="E20" s="15">
        <v>223</v>
      </c>
      <c r="F20" s="13">
        <v>443</v>
      </c>
      <c r="G20" s="13">
        <v>4</v>
      </c>
      <c r="H20" s="13">
        <v>19</v>
      </c>
      <c r="I20" s="14" t="s">
        <v>16</v>
      </c>
    </row>
    <row r="21" spans="1:9" x14ac:dyDescent="0.2">
      <c r="A21" s="15">
        <v>7</v>
      </c>
      <c r="B21" s="19">
        <v>32985</v>
      </c>
      <c r="C21" s="14" t="s">
        <v>51</v>
      </c>
      <c r="D21" s="15">
        <v>177</v>
      </c>
      <c r="E21" s="15">
        <v>194</v>
      </c>
      <c r="F21" s="13">
        <v>371</v>
      </c>
      <c r="G21" s="13">
        <v>6</v>
      </c>
      <c r="H21" s="13">
        <v>4</v>
      </c>
      <c r="I21" s="14" t="s">
        <v>16</v>
      </c>
    </row>
    <row r="22" spans="1:9" x14ac:dyDescent="0.2">
      <c r="A22" s="15">
        <v>8</v>
      </c>
      <c r="B22" s="19">
        <v>88437</v>
      </c>
      <c r="C22" s="14" t="s">
        <v>50</v>
      </c>
      <c r="D22" s="15">
        <v>153</v>
      </c>
      <c r="E22" s="15">
        <v>194</v>
      </c>
      <c r="F22" s="13">
        <v>347</v>
      </c>
      <c r="G22" s="13">
        <v>2</v>
      </c>
      <c r="H22" s="13">
        <v>10</v>
      </c>
      <c r="I22" s="14" t="s">
        <v>16</v>
      </c>
    </row>
    <row r="23" spans="1:9" x14ac:dyDescent="0.2">
      <c r="A23" s="15">
        <v>9</v>
      </c>
      <c r="B23" s="19">
        <v>33001</v>
      </c>
      <c r="C23" s="14" t="s">
        <v>49</v>
      </c>
      <c r="D23" s="15">
        <v>76</v>
      </c>
      <c r="E23" s="15">
        <v>113</v>
      </c>
      <c r="F23" s="13">
        <v>189</v>
      </c>
      <c r="G23" s="13">
        <v>0</v>
      </c>
      <c r="H23" s="13">
        <v>4</v>
      </c>
      <c r="I23" s="14" t="s">
        <v>15</v>
      </c>
    </row>
    <row r="24" spans="1:9" x14ac:dyDescent="0.2">
      <c r="A24" s="11"/>
      <c r="B24" s="11"/>
      <c r="C24" s="11"/>
      <c r="D24" s="31"/>
      <c r="E24" s="31"/>
      <c r="F24" s="31"/>
      <c r="G24" s="11"/>
      <c r="H24" s="11"/>
      <c r="I24" s="11"/>
    </row>
    <row r="25" spans="1:9" x14ac:dyDescent="0.2">
      <c r="A25" s="11"/>
      <c r="B25" s="11"/>
      <c r="C25" s="9" t="s">
        <v>46</v>
      </c>
      <c r="D25" s="31"/>
      <c r="E25" s="31"/>
      <c r="F25" s="31"/>
      <c r="G25" s="11"/>
      <c r="H25" s="11"/>
      <c r="I25" s="11"/>
    </row>
    <row r="26" spans="1:9" x14ac:dyDescent="0.2">
      <c r="A26" s="15">
        <v>2</v>
      </c>
      <c r="B26" s="19">
        <v>90564</v>
      </c>
      <c r="C26" s="14" t="s">
        <v>59</v>
      </c>
      <c r="D26" s="15">
        <v>121</v>
      </c>
      <c r="E26" s="15">
        <v>150</v>
      </c>
      <c r="F26" s="13">
        <v>271</v>
      </c>
      <c r="G26" s="13">
        <v>2</v>
      </c>
      <c r="H26" s="13">
        <v>8</v>
      </c>
      <c r="I26" s="14" t="s">
        <v>16</v>
      </c>
    </row>
    <row r="27" spans="1:9" x14ac:dyDescent="0.2">
      <c r="A27" s="11"/>
      <c r="B27" s="11"/>
      <c r="C27" s="11"/>
      <c r="D27" s="31"/>
      <c r="E27" s="31"/>
      <c r="F27" s="31"/>
      <c r="G27" s="11"/>
      <c r="H27" s="11"/>
      <c r="I27" s="11"/>
    </row>
    <row r="28" spans="1:9" x14ac:dyDescent="0.2">
      <c r="A28" s="11"/>
      <c r="B28" s="11"/>
      <c r="C28" s="9" t="s">
        <v>61</v>
      </c>
      <c r="D28" s="31"/>
      <c r="E28" s="31"/>
      <c r="F28" s="31"/>
      <c r="G28" s="11"/>
      <c r="H28" s="11"/>
      <c r="I28" s="11"/>
    </row>
    <row r="29" spans="1:9" x14ac:dyDescent="0.2">
      <c r="A29" s="15">
        <v>1</v>
      </c>
      <c r="B29" s="19">
        <v>31165</v>
      </c>
      <c r="C29" s="14" t="s">
        <v>64</v>
      </c>
      <c r="D29" s="15">
        <v>223</v>
      </c>
      <c r="E29" s="15">
        <v>241</v>
      </c>
      <c r="F29" s="13">
        <v>464</v>
      </c>
      <c r="G29" s="13">
        <v>12</v>
      </c>
      <c r="H29" s="13">
        <v>12</v>
      </c>
      <c r="I29" s="14" t="s">
        <v>16</v>
      </c>
    </row>
    <row r="30" spans="1:9" x14ac:dyDescent="0.2">
      <c r="A30" s="15">
        <v>2</v>
      </c>
      <c r="B30" s="19">
        <v>32966</v>
      </c>
      <c r="C30" s="14" t="s">
        <v>63</v>
      </c>
      <c r="D30" s="15">
        <v>190</v>
      </c>
      <c r="E30" s="15">
        <v>171</v>
      </c>
      <c r="F30" s="13">
        <v>361</v>
      </c>
      <c r="G30" s="13">
        <v>6</v>
      </c>
      <c r="H30" s="13">
        <v>14</v>
      </c>
      <c r="I30" s="14" t="s">
        <v>16</v>
      </c>
    </row>
    <row r="31" spans="1:9" x14ac:dyDescent="0.2">
      <c r="A31" s="15">
        <v>3</v>
      </c>
      <c r="B31" s="19">
        <v>85168</v>
      </c>
      <c r="C31" s="14" t="s">
        <v>62</v>
      </c>
      <c r="D31" s="15">
        <v>181</v>
      </c>
      <c r="E31" s="15">
        <v>171</v>
      </c>
      <c r="F31" s="13">
        <v>352</v>
      </c>
      <c r="G31" s="13">
        <v>7</v>
      </c>
      <c r="H31" s="13">
        <v>9</v>
      </c>
      <c r="I31" s="14" t="s">
        <v>15</v>
      </c>
    </row>
    <row r="32" spans="1:9" x14ac:dyDescent="0.2">
      <c r="A32" s="11"/>
      <c r="B32" s="11"/>
      <c r="C32" s="11"/>
      <c r="D32" s="31"/>
      <c r="E32" s="31"/>
      <c r="F32" s="31"/>
      <c r="G32" s="11"/>
      <c r="H32" s="11"/>
      <c r="I32" s="11"/>
    </row>
    <row r="33" spans="1:13" x14ac:dyDescent="0.2">
      <c r="A33" s="11"/>
      <c r="B33" s="11"/>
      <c r="C33" s="9" t="s">
        <v>60</v>
      </c>
      <c r="D33" s="31"/>
      <c r="E33" s="31"/>
      <c r="F33" s="31"/>
      <c r="G33" s="11"/>
      <c r="H33" s="11"/>
      <c r="I33" s="11"/>
    </row>
    <row r="34" spans="1:13" x14ac:dyDescent="0.2">
      <c r="A34" s="15">
        <v>1</v>
      </c>
      <c r="B34" s="19">
        <v>30172</v>
      </c>
      <c r="C34" s="14" t="s">
        <v>69</v>
      </c>
      <c r="D34" s="15">
        <v>210</v>
      </c>
      <c r="E34" s="15">
        <v>232</v>
      </c>
      <c r="F34" s="13">
        <v>442</v>
      </c>
      <c r="G34" s="13">
        <v>9</v>
      </c>
      <c r="H34" s="13">
        <v>14</v>
      </c>
      <c r="I34" s="14" t="s">
        <v>15</v>
      </c>
    </row>
    <row r="35" spans="1:13" x14ac:dyDescent="0.2">
      <c r="A35" s="15">
        <v>2</v>
      </c>
      <c r="B35" s="19">
        <v>33000</v>
      </c>
      <c r="C35" s="14" t="s">
        <v>68</v>
      </c>
      <c r="D35" s="15">
        <v>222</v>
      </c>
      <c r="E35" s="15">
        <v>214</v>
      </c>
      <c r="F35" s="13">
        <v>436</v>
      </c>
      <c r="G35" s="13">
        <v>7</v>
      </c>
      <c r="H35" s="13">
        <v>10</v>
      </c>
      <c r="I35" s="14" t="s">
        <v>15</v>
      </c>
    </row>
    <row r="36" spans="1:13" x14ac:dyDescent="0.2">
      <c r="A36" s="15">
        <v>3</v>
      </c>
      <c r="B36" s="19">
        <v>32473</v>
      </c>
      <c r="C36" s="14" t="s">
        <v>67</v>
      </c>
      <c r="D36" s="15">
        <v>174</v>
      </c>
      <c r="E36" s="15">
        <v>187</v>
      </c>
      <c r="F36" s="13">
        <v>361</v>
      </c>
      <c r="G36" s="13">
        <v>5</v>
      </c>
      <c r="H36" s="13">
        <v>13</v>
      </c>
      <c r="I36" s="14" t="s">
        <v>16</v>
      </c>
    </row>
    <row r="37" spans="1:13" x14ac:dyDescent="0.2">
      <c r="A37" s="15">
        <v>4</v>
      </c>
      <c r="B37" s="19">
        <v>85163</v>
      </c>
      <c r="C37" s="14" t="s">
        <v>66</v>
      </c>
      <c r="D37" s="15">
        <v>126</v>
      </c>
      <c r="E37" s="15">
        <v>216</v>
      </c>
      <c r="F37" s="13">
        <v>342</v>
      </c>
      <c r="G37" s="13">
        <v>5</v>
      </c>
      <c r="H37" s="13">
        <v>9</v>
      </c>
      <c r="I37" s="14" t="s">
        <v>15</v>
      </c>
    </row>
    <row r="38" spans="1:13" x14ac:dyDescent="0.2">
      <c r="A38" s="15">
        <v>5</v>
      </c>
      <c r="B38" s="19">
        <v>32634</v>
      </c>
      <c r="C38" s="14" t="s">
        <v>65</v>
      </c>
      <c r="D38" s="15">
        <v>83</v>
      </c>
      <c r="E38" s="15">
        <v>80</v>
      </c>
      <c r="F38" s="13">
        <v>163</v>
      </c>
      <c r="G38" s="13">
        <v>1</v>
      </c>
      <c r="H38" s="13">
        <v>5</v>
      </c>
      <c r="I38" s="14" t="s">
        <v>16</v>
      </c>
    </row>
    <row r="39" spans="1:13" ht="13.5" thickBot="1" x14ac:dyDescent="0.25">
      <c r="A39" s="11"/>
      <c r="B39" s="11"/>
      <c r="C39" s="11"/>
      <c r="D39" s="31"/>
      <c r="E39" s="31"/>
      <c r="F39" s="31"/>
      <c r="G39" s="11"/>
      <c r="H39" s="11"/>
      <c r="I39" s="11"/>
    </row>
    <row r="40" spans="1:13" ht="13.5" thickBot="1" x14ac:dyDescent="0.25">
      <c r="B40" s="1" t="s">
        <v>6</v>
      </c>
      <c r="C40" s="12" t="s">
        <v>33</v>
      </c>
      <c r="E40" s="4"/>
    </row>
    <row r="41" spans="1:13" ht="13.5" thickBot="1" x14ac:dyDescent="0.25"/>
    <row r="42" spans="1:13" ht="13.5" thickBot="1" x14ac:dyDescent="0.25">
      <c r="A42" s="6" t="s">
        <v>11</v>
      </c>
      <c r="B42" s="6" t="s">
        <v>7</v>
      </c>
      <c r="C42" s="6" t="s">
        <v>8</v>
      </c>
      <c r="D42" s="6" t="s">
        <v>9</v>
      </c>
      <c r="E42" s="6" t="s">
        <v>10</v>
      </c>
      <c r="F42" s="6" t="s">
        <v>1</v>
      </c>
      <c r="G42" s="6">
        <v>10</v>
      </c>
      <c r="H42" s="6">
        <v>9</v>
      </c>
      <c r="I42" s="6" t="s">
        <v>2</v>
      </c>
    </row>
    <row r="44" spans="1:13" x14ac:dyDescent="0.2">
      <c r="A44" s="11"/>
      <c r="B44" s="11"/>
      <c r="C44" s="9" t="s">
        <v>44</v>
      </c>
      <c r="D44" s="31"/>
      <c r="E44" s="31"/>
      <c r="F44" s="31" t="str">
        <f>IF(SUM(D44:E44),SUM(D44:E44),"")</f>
        <v/>
      </c>
      <c r="G44" s="11"/>
      <c r="H44" s="11"/>
      <c r="I44" s="11"/>
    </row>
    <row r="45" spans="1:13" x14ac:dyDescent="0.2">
      <c r="A45" s="26" t="s">
        <v>144</v>
      </c>
      <c r="B45" s="27">
        <v>27471</v>
      </c>
      <c r="C45" s="28" t="s">
        <v>141</v>
      </c>
      <c r="D45" s="26"/>
      <c r="E45" s="29"/>
      <c r="F45" s="30">
        <v>577</v>
      </c>
      <c r="G45" s="30"/>
      <c r="H45" s="30"/>
      <c r="I45" s="28" t="s">
        <v>140</v>
      </c>
    </row>
    <row r="46" spans="1:13" x14ac:dyDescent="0.2">
      <c r="A46" s="15">
        <v>1</v>
      </c>
      <c r="B46" s="19">
        <v>27836</v>
      </c>
      <c r="C46" s="14" t="s">
        <v>43</v>
      </c>
      <c r="D46" s="15">
        <v>285</v>
      </c>
      <c r="E46" s="15">
        <v>283</v>
      </c>
      <c r="F46" s="13">
        <v>568</v>
      </c>
      <c r="G46" s="13">
        <v>28</v>
      </c>
      <c r="H46" s="13">
        <v>32</v>
      </c>
      <c r="I46" s="14" t="s">
        <v>42</v>
      </c>
    </row>
    <row r="47" spans="1:13" x14ac:dyDescent="0.2">
      <c r="A47" s="26" t="s">
        <v>144</v>
      </c>
      <c r="B47" s="27">
        <v>26903</v>
      </c>
      <c r="C47" s="28" t="s">
        <v>139</v>
      </c>
      <c r="D47" s="26"/>
      <c r="E47" s="29"/>
      <c r="F47" s="30">
        <v>559</v>
      </c>
      <c r="G47" s="30">
        <v>22</v>
      </c>
      <c r="H47" s="30">
        <v>35</v>
      </c>
      <c r="I47" s="28" t="s">
        <v>138</v>
      </c>
    </row>
    <row r="48" spans="1:13" x14ac:dyDescent="0.2">
      <c r="A48" s="15">
        <v>2</v>
      </c>
      <c r="B48" s="19">
        <v>14428</v>
      </c>
      <c r="C48" s="14" t="s">
        <v>41</v>
      </c>
      <c r="D48" s="15">
        <v>279</v>
      </c>
      <c r="E48" s="15">
        <v>278</v>
      </c>
      <c r="F48" s="13">
        <v>557</v>
      </c>
      <c r="G48" s="13">
        <v>20</v>
      </c>
      <c r="H48" s="13">
        <v>37</v>
      </c>
      <c r="I48" s="14" t="s">
        <v>40</v>
      </c>
      <c r="K48" s="18"/>
      <c r="L48" s="18"/>
      <c r="M48" s="18"/>
    </row>
    <row r="49" spans="1:10" x14ac:dyDescent="0.2">
      <c r="A49" s="15">
        <v>3</v>
      </c>
      <c r="B49" s="19">
        <v>14429</v>
      </c>
      <c r="C49" s="14" t="s">
        <v>39</v>
      </c>
      <c r="D49" s="15">
        <v>278</v>
      </c>
      <c r="E49" s="15">
        <v>276</v>
      </c>
      <c r="F49" s="13">
        <v>554</v>
      </c>
      <c r="G49" s="13">
        <v>18</v>
      </c>
      <c r="H49" s="13">
        <v>38</v>
      </c>
      <c r="I49" s="14" t="s">
        <v>38</v>
      </c>
    </row>
    <row r="50" spans="1:10" x14ac:dyDescent="0.2">
      <c r="A50" s="15">
        <v>4</v>
      </c>
      <c r="B50" s="19">
        <v>17965</v>
      </c>
      <c r="C50" s="14" t="s">
        <v>37</v>
      </c>
      <c r="D50" s="15">
        <v>267</v>
      </c>
      <c r="E50" s="15">
        <v>275</v>
      </c>
      <c r="F50" s="13">
        <v>542</v>
      </c>
      <c r="G50" s="13">
        <v>14</v>
      </c>
      <c r="H50" s="13">
        <v>37</v>
      </c>
      <c r="I50" s="14" t="s">
        <v>36</v>
      </c>
    </row>
    <row r="51" spans="1:10" x14ac:dyDescent="0.2">
      <c r="A51" s="16"/>
      <c r="B51" s="16"/>
      <c r="C51" s="17"/>
      <c r="D51" s="16"/>
      <c r="E51" s="16"/>
      <c r="F51" s="16"/>
      <c r="G51" s="18"/>
      <c r="H51" s="18"/>
      <c r="I51" s="18"/>
    </row>
    <row r="52" spans="1:10" x14ac:dyDescent="0.2">
      <c r="A52" s="11"/>
      <c r="B52" s="11"/>
      <c r="C52" s="9" t="s">
        <v>46</v>
      </c>
      <c r="D52" s="31"/>
      <c r="E52" s="31"/>
      <c r="F52" s="31"/>
      <c r="G52" s="11"/>
      <c r="H52" s="11"/>
      <c r="I52" s="11"/>
    </row>
    <row r="53" spans="1:10" x14ac:dyDescent="0.2">
      <c r="A53" s="26" t="s">
        <v>144</v>
      </c>
      <c r="B53" s="27">
        <v>29498</v>
      </c>
      <c r="C53" s="28" t="s">
        <v>142</v>
      </c>
      <c r="D53" s="26"/>
      <c r="E53" s="29"/>
      <c r="F53" s="30">
        <v>567</v>
      </c>
      <c r="G53" s="30"/>
      <c r="H53" s="30"/>
      <c r="I53" s="28" t="s">
        <v>140</v>
      </c>
    </row>
    <row r="54" spans="1:10" x14ac:dyDescent="0.2">
      <c r="A54" s="15">
        <v>1</v>
      </c>
      <c r="B54" s="19">
        <v>695</v>
      </c>
      <c r="C54" s="14" t="s">
        <v>45</v>
      </c>
      <c r="D54" s="15">
        <v>281</v>
      </c>
      <c r="E54" s="15">
        <v>275</v>
      </c>
      <c r="F54" s="13">
        <v>556</v>
      </c>
      <c r="G54" s="13">
        <v>20</v>
      </c>
      <c r="H54" s="13">
        <v>36</v>
      </c>
      <c r="I54" s="14" t="s">
        <v>40</v>
      </c>
    </row>
    <row r="55" spans="1:10" x14ac:dyDescent="0.2">
      <c r="A55" s="26" t="s">
        <v>144</v>
      </c>
      <c r="B55" s="27">
        <v>2207</v>
      </c>
      <c r="C55" s="28" t="s">
        <v>137</v>
      </c>
      <c r="D55" s="26"/>
      <c r="E55" s="29"/>
      <c r="F55" s="30">
        <v>550</v>
      </c>
      <c r="G55" s="30">
        <v>19</v>
      </c>
      <c r="H55" s="30">
        <v>35</v>
      </c>
      <c r="I55" s="28" t="s">
        <v>136</v>
      </c>
    </row>
    <row r="56" spans="1:10" x14ac:dyDescent="0.2">
      <c r="A56" s="16"/>
      <c r="B56" s="16"/>
      <c r="C56" s="17"/>
      <c r="D56" s="16"/>
      <c r="E56" s="16"/>
      <c r="F56" s="16"/>
      <c r="G56" s="18"/>
      <c r="H56" s="18"/>
      <c r="I56" s="18"/>
    </row>
    <row r="57" spans="1:10" x14ac:dyDescent="0.2">
      <c r="A57" s="11"/>
      <c r="B57" s="11"/>
      <c r="C57" s="9" t="s">
        <v>61</v>
      </c>
      <c r="D57" s="31"/>
      <c r="E57" s="31"/>
      <c r="F57" s="31"/>
      <c r="G57" s="11"/>
      <c r="H57" s="11"/>
      <c r="I57" s="11"/>
    </row>
    <row r="58" spans="1:10" x14ac:dyDescent="0.2">
      <c r="A58" s="15">
        <v>1</v>
      </c>
      <c r="B58" s="19">
        <v>33006</v>
      </c>
      <c r="C58" s="14" t="s">
        <v>48</v>
      </c>
      <c r="D58" s="15">
        <v>263</v>
      </c>
      <c r="E58" s="15">
        <v>249</v>
      </c>
      <c r="F58" s="13">
        <v>512</v>
      </c>
      <c r="G58" s="13">
        <v>10</v>
      </c>
      <c r="H58" s="13">
        <v>31</v>
      </c>
      <c r="I58" s="14" t="s">
        <v>15</v>
      </c>
    </row>
    <row r="59" spans="1:10" ht="13.5" thickBot="1" x14ac:dyDescent="0.25">
      <c r="A59" s="16"/>
      <c r="B59" s="20"/>
      <c r="C59" s="16"/>
      <c r="D59" s="16"/>
      <c r="E59" s="16"/>
      <c r="F59" s="16"/>
      <c r="G59" s="17"/>
      <c r="H59" s="17"/>
      <c r="I59" s="17"/>
      <c r="J59" s="17"/>
    </row>
    <row r="60" spans="1:10" ht="13.5" thickBot="1" x14ac:dyDescent="0.25">
      <c r="B60" s="1" t="s">
        <v>6</v>
      </c>
      <c r="C60" s="12" t="s">
        <v>34</v>
      </c>
      <c r="E60" s="4"/>
    </row>
    <row r="61" spans="1:10" ht="13.5" thickBot="1" x14ac:dyDescent="0.25"/>
    <row r="62" spans="1:10" ht="13.5" thickBot="1" x14ac:dyDescent="0.25">
      <c r="A62" s="6" t="s">
        <v>11</v>
      </c>
      <c r="B62" s="6" t="s">
        <v>7</v>
      </c>
      <c r="C62" s="6" t="s">
        <v>8</v>
      </c>
      <c r="D62" s="6" t="s">
        <v>9</v>
      </c>
      <c r="E62" s="6" t="s">
        <v>10</v>
      </c>
      <c r="F62" s="6" t="s">
        <v>1</v>
      </c>
      <c r="G62" s="6">
        <v>6</v>
      </c>
      <c r="H62" s="6">
        <v>5</v>
      </c>
      <c r="I62" s="6" t="s">
        <v>2</v>
      </c>
    </row>
    <row r="64" spans="1:10" x14ac:dyDescent="0.2">
      <c r="A64" s="11"/>
      <c r="B64" s="11"/>
      <c r="C64" s="9" t="s">
        <v>44</v>
      </c>
      <c r="D64" s="31"/>
      <c r="E64" s="31"/>
      <c r="F64" s="31" t="str">
        <f t="shared" ref="F64" si="0">IF(SUM(D64:E64),SUM(D64:E64),"")</f>
        <v/>
      </c>
      <c r="G64" s="11"/>
      <c r="H64" s="11"/>
      <c r="I64" s="11"/>
    </row>
    <row r="65" spans="1:9" x14ac:dyDescent="0.2">
      <c r="A65" s="15">
        <v>1</v>
      </c>
      <c r="B65" s="19">
        <v>19178</v>
      </c>
      <c r="C65" s="14" t="s">
        <v>77</v>
      </c>
      <c r="D65" s="15">
        <v>126</v>
      </c>
      <c r="E65" s="15">
        <v>128</v>
      </c>
      <c r="F65" s="13">
        <v>254</v>
      </c>
      <c r="G65" s="13">
        <v>8</v>
      </c>
      <c r="H65" s="13">
        <v>13</v>
      </c>
      <c r="I65" s="14" t="s">
        <v>36</v>
      </c>
    </row>
    <row r="66" spans="1:9" x14ac:dyDescent="0.2">
      <c r="A66" s="15">
        <v>2</v>
      </c>
      <c r="B66" s="19">
        <v>32584</v>
      </c>
      <c r="C66" s="14" t="s">
        <v>135</v>
      </c>
      <c r="D66" s="15">
        <v>112</v>
      </c>
      <c r="E66" s="15">
        <v>119</v>
      </c>
      <c r="F66" s="13">
        <v>231</v>
      </c>
      <c r="G66" s="13">
        <v>4</v>
      </c>
      <c r="H66" s="13">
        <v>9</v>
      </c>
      <c r="I66" s="14" t="s">
        <v>88</v>
      </c>
    </row>
    <row r="67" spans="1:9" x14ac:dyDescent="0.2">
      <c r="A67" s="15">
        <v>3</v>
      </c>
      <c r="B67" s="19">
        <v>33326</v>
      </c>
      <c r="C67" s="14" t="s">
        <v>76</v>
      </c>
      <c r="D67" s="15">
        <v>109</v>
      </c>
      <c r="E67" s="15">
        <v>111</v>
      </c>
      <c r="F67" s="13">
        <v>220</v>
      </c>
      <c r="G67" s="13">
        <v>2</v>
      </c>
      <c r="H67" s="13">
        <v>9</v>
      </c>
      <c r="I67" s="14" t="s">
        <v>42</v>
      </c>
    </row>
    <row r="68" spans="1:9" x14ac:dyDescent="0.2">
      <c r="A68" s="15">
        <v>4</v>
      </c>
      <c r="B68" s="19">
        <v>19169</v>
      </c>
      <c r="C68" s="14" t="s">
        <v>75</v>
      </c>
      <c r="D68" s="33">
        <v>104</v>
      </c>
      <c r="E68" s="33">
        <v>110</v>
      </c>
      <c r="F68" s="13">
        <v>214</v>
      </c>
      <c r="G68" s="13">
        <v>2</v>
      </c>
      <c r="H68" s="13">
        <v>5</v>
      </c>
      <c r="I68" s="22" t="s">
        <v>36</v>
      </c>
    </row>
    <row r="69" spans="1:9" x14ac:dyDescent="0.2">
      <c r="A69" s="15">
        <v>5</v>
      </c>
      <c r="B69" s="19">
        <v>33203</v>
      </c>
      <c r="C69" s="14" t="s">
        <v>74</v>
      </c>
      <c r="D69" s="15">
        <v>86</v>
      </c>
      <c r="E69" s="15">
        <v>79</v>
      </c>
      <c r="F69" s="13">
        <v>165</v>
      </c>
      <c r="G69" s="13">
        <v>2</v>
      </c>
      <c r="H69" s="13">
        <v>5</v>
      </c>
      <c r="I69" s="14" t="s">
        <v>15</v>
      </c>
    </row>
    <row r="70" spans="1:9" x14ac:dyDescent="0.2">
      <c r="A70" s="13">
        <v>6</v>
      </c>
      <c r="B70" s="19">
        <v>18497</v>
      </c>
      <c r="C70" s="21" t="s">
        <v>73</v>
      </c>
      <c r="D70" s="13">
        <v>70</v>
      </c>
      <c r="E70" s="13">
        <v>94</v>
      </c>
      <c r="F70" s="13">
        <v>164</v>
      </c>
      <c r="G70" s="13">
        <v>3</v>
      </c>
      <c r="H70" s="13">
        <v>3</v>
      </c>
      <c r="I70" s="21" t="s">
        <v>36</v>
      </c>
    </row>
    <row r="71" spans="1:9" x14ac:dyDescent="0.2">
      <c r="A71" s="13">
        <v>7</v>
      </c>
      <c r="B71" s="19">
        <v>31993</v>
      </c>
      <c r="C71" s="21" t="s">
        <v>72</v>
      </c>
      <c r="D71" s="13">
        <v>75</v>
      </c>
      <c r="E71" s="13">
        <v>89</v>
      </c>
      <c r="F71" s="13">
        <v>164</v>
      </c>
      <c r="G71" s="13">
        <v>2</v>
      </c>
      <c r="H71" s="13">
        <v>3</v>
      </c>
      <c r="I71" s="21" t="s">
        <v>36</v>
      </c>
    </row>
    <row r="72" spans="1:9" x14ac:dyDescent="0.2">
      <c r="A72" s="13">
        <v>8</v>
      </c>
      <c r="B72" s="19">
        <v>29165</v>
      </c>
      <c r="C72" s="21" t="s">
        <v>71</v>
      </c>
      <c r="D72" s="13">
        <v>58</v>
      </c>
      <c r="E72" s="13">
        <v>69</v>
      </c>
      <c r="F72" s="13">
        <v>127</v>
      </c>
      <c r="G72" s="13">
        <v>4</v>
      </c>
      <c r="H72" s="13">
        <v>1</v>
      </c>
      <c r="I72" s="21" t="s">
        <v>70</v>
      </c>
    </row>
    <row r="73" spans="1:9" x14ac:dyDescent="0.2">
      <c r="A73" s="11"/>
      <c r="B73" s="11"/>
      <c r="C73" s="11"/>
      <c r="D73" s="31"/>
      <c r="E73" s="31"/>
      <c r="F73" s="31"/>
      <c r="G73" s="11"/>
      <c r="H73" s="11"/>
      <c r="I73" s="11"/>
    </row>
    <row r="74" spans="1:9" x14ac:dyDescent="0.2">
      <c r="A74" s="11"/>
      <c r="B74" s="11"/>
      <c r="C74" s="9" t="s">
        <v>46</v>
      </c>
      <c r="D74" s="31"/>
      <c r="E74" s="31"/>
      <c r="F74" s="31" t="str">
        <f t="shared" ref="F74" si="1">IF(SUM(D74:E74),SUM(D74:E74),"")</f>
        <v/>
      </c>
      <c r="G74" s="11"/>
      <c r="H74" s="11"/>
      <c r="I74" s="11"/>
    </row>
    <row r="75" spans="1:9" x14ac:dyDescent="0.2">
      <c r="A75" s="15">
        <v>1</v>
      </c>
      <c r="B75" s="19">
        <v>29734</v>
      </c>
      <c r="C75" s="14" t="s">
        <v>82</v>
      </c>
      <c r="D75" s="33">
        <v>110</v>
      </c>
      <c r="E75" s="33">
        <v>116</v>
      </c>
      <c r="F75" s="13">
        <v>226</v>
      </c>
      <c r="G75" s="13">
        <v>5</v>
      </c>
      <c r="H75" s="13">
        <v>9</v>
      </c>
      <c r="I75" s="22" t="s">
        <v>55</v>
      </c>
    </row>
    <row r="76" spans="1:9" x14ac:dyDescent="0.2">
      <c r="A76" s="15">
        <v>2</v>
      </c>
      <c r="B76" s="19">
        <v>85190</v>
      </c>
      <c r="C76" s="14" t="s">
        <v>81</v>
      </c>
      <c r="D76" s="15">
        <v>99</v>
      </c>
      <c r="E76" s="15">
        <v>82</v>
      </c>
      <c r="F76" s="13">
        <v>181</v>
      </c>
      <c r="G76" s="13">
        <v>2</v>
      </c>
      <c r="H76" s="13">
        <v>5</v>
      </c>
      <c r="I76" s="14" t="s">
        <v>36</v>
      </c>
    </row>
    <row r="77" spans="1:9" x14ac:dyDescent="0.2">
      <c r="A77" s="15">
        <v>3</v>
      </c>
      <c r="B77" s="19">
        <v>28846</v>
      </c>
      <c r="C77" s="14" t="s">
        <v>80</v>
      </c>
      <c r="D77" s="15">
        <v>89</v>
      </c>
      <c r="E77" s="15">
        <v>88</v>
      </c>
      <c r="F77" s="13">
        <v>177</v>
      </c>
      <c r="G77" s="13">
        <v>3</v>
      </c>
      <c r="H77" s="13">
        <v>6</v>
      </c>
      <c r="I77" s="14" t="s">
        <v>55</v>
      </c>
    </row>
    <row r="78" spans="1:9" x14ac:dyDescent="0.2">
      <c r="A78" s="13">
        <v>4</v>
      </c>
      <c r="B78" s="19">
        <v>89826</v>
      </c>
      <c r="C78" s="21" t="s">
        <v>79</v>
      </c>
      <c r="D78" s="13">
        <v>77</v>
      </c>
      <c r="E78" s="13">
        <v>67</v>
      </c>
      <c r="F78" s="13">
        <v>144</v>
      </c>
      <c r="G78" s="13">
        <v>2</v>
      </c>
      <c r="H78" s="13">
        <v>5</v>
      </c>
      <c r="I78" s="21" t="s">
        <v>70</v>
      </c>
    </row>
    <row r="79" spans="1:9" x14ac:dyDescent="0.2">
      <c r="A79" s="13">
        <v>5</v>
      </c>
      <c r="B79" s="19">
        <v>86700</v>
      </c>
      <c r="C79" s="21" t="s">
        <v>78</v>
      </c>
      <c r="D79" s="13">
        <v>54</v>
      </c>
      <c r="E79" s="13">
        <v>56</v>
      </c>
      <c r="F79" s="13">
        <v>110</v>
      </c>
      <c r="G79" s="13">
        <v>0</v>
      </c>
      <c r="H79" s="13">
        <v>3</v>
      </c>
      <c r="I79" s="21" t="s">
        <v>70</v>
      </c>
    </row>
    <row r="80" spans="1:9" x14ac:dyDescent="0.2">
      <c r="A80" s="11"/>
      <c r="B80" s="11"/>
      <c r="C80" s="11"/>
      <c r="D80" s="31"/>
      <c r="E80" s="31"/>
      <c r="F80" s="31"/>
      <c r="G80" s="11"/>
      <c r="H80" s="11"/>
      <c r="I80" s="11"/>
    </row>
    <row r="81" spans="1:10" x14ac:dyDescent="0.2">
      <c r="A81" s="11"/>
      <c r="B81" s="11"/>
      <c r="C81" s="9" t="s">
        <v>61</v>
      </c>
      <c r="D81" s="31"/>
      <c r="E81" s="31"/>
      <c r="F81" s="31" t="str">
        <f t="shared" ref="F81" si="2">IF(SUM(D81:E81),SUM(D81:E81),"")</f>
        <v/>
      </c>
      <c r="G81" s="11"/>
      <c r="H81" s="11"/>
      <c r="I81" s="11"/>
    </row>
    <row r="82" spans="1:10" x14ac:dyDescent="0.2">
      <c r="A82" s="13">
        <v>1</v>
      </c>
      <c r="B82" s="19">
        <v>33004</v>
      </c>
      <c r="C82" s="21" t="s">
        <v>84</v>
      </c>
      <c r="D82" s="13">
        <v>82</v>
      </c>
      <c r="E82" s="13">
        <v>76</v>
      </c>
      <c r="F82" s="13">
        <v>158</v>
      </c>
      <c r="G82" s="13">
        <v>1</v>
      </c>
      <c r="H82" s="13">
        <v>5</v>
      </c>
      <c r="I82" s="21" t="s">
        <v>15</v>
      </c>
    </row>
    <row r="83" spans="1:10" x14ac:dyDescent="0.2">
      <c r="A83" s="13">
        <v>2</v>
      </c>
      <c r="B83" s="19">
        <v>33002</v>
      </c>
      <c r="C83" s="21" t="s">
        <v>83</v>
      </c>
      <c r="D83" s="13">
        <v>76</v>
      </c>
      <c r="E83" s="13">
        <v>62</v>
      </c>
      <c r="F83" s="13">
        <v>138</v>
      </c>
      <c r="G83" s="13">
        <v>1</v>
      </c>
      <c r="H83" s="13">
        <v>2</v>
      </c>
      <c r="I83" s="21" t="s">
        <v>15</v>
      </c>
    </row>
    <row r="84" spans="1:10" x14ac:dyDescent="0.2">
      <c r="A84" s="11"/>
      <c r="B84" s="11"/>
      <c r="C84" s="11"/>
      <c r="D84" s="31"/>
      <c r="E84" s="31"/>
      <c r="F84" s="31"/>
      <c r="G84" s="11"/>
      <c r="H84" s="11"/>
      <c r="I84" s="11"/>
    </row>
    <row r="85" spans="1:10" x14ac:dyDescent="0.2">
      <c r="A85" s="11"/>
      <c r="B85" s="11"/>
      <c r="C85" s="9" t="s">
        <v>85</v>
      </c>
      <c r="D85" s="31"/>
      <c r="E85" s="31"/>
      <c r="F85" s="31" t="str">
        <f t="shared" ref="F85" si="3">IF(SUM(D85:E85),SUM(D85:E85),"")</f>
        <v/>
      </c>
      <c r="G85" s="11"/>
      <c r="H85" s="11"/>
      <c r="I85" s="11"/>
    </row>
    <row r="86" spans="1:10" x14ac:dyDescent="0.2">
      <c r="A86" s="13">
        <v>1</v>
      </c>
      <c r="B86" s="19">
        <v>30178</v>
      </c>
      <c r="C86" s="21" t="s">
        <v>86</v>
      </c>
      <c r="D86" s="13">
        <v>45</v>
      </c>
      <c r="E86" s="13">
        <v>69</v>
      </c>
      <c r="F86" s="13">
        <v>114</v>
      </c>
      <c r="G86" s="13">
        <v>1</v>
      </c>
      <c r="H86" s="13">
        <v>1</v>
      </c>
      <c r="I86" s="21" t="s">
        <v>36</v>
      </c>
    </row>
    <row r="87" spans="1:10" ht="13.5" thickBot="1" x14ac:dyDescent="0.25">
      <c r="A87" s="16"/>
      <c r="B87" s="20"/>
      <c r="C87" s="16"/>
      <c r="D87" s="16"/>
      <c r="E87" s="16"/>
      <c r="F87" s="16"/>
      <c r="G87" s="17"/>
      <c r="H87" s="17"/>
      <c r="I87" s="17"/>
      <c r="J87" s="17"/>
    </row>
    <row r="88" spans="1:10" ht="13.5" thickBot="1" x14ac:dyDescent="0.25">
      <c r="B88" s="1" t="s">
        <v>6</v>
      </c>
      <c r="C88" s="12" t="s">
        <v>87</v>
      </c>
      <c r="E88" s="4"/>
    </row>
    <row r="89" spans="1:10" ht="13.5" thickBot="1" x14ac:dyDescent="0.25"/>
    <row r="90" spans="1:10" ht="13.5" thickBot="1" x14ac:dyDescent="0.25">
      <c r="A90" s="6" t="s">
        <v>11</v>
      </c>
      <c r="B90" s="6" t="s">
        <v>7</v>
      </c>
      <c r="C90" s="6" t="s">
        <v>8</v>
      </c>
      <c r="D90" s="6" t="s">
        <v>9</v>
      </c>
      <c r="E90" s="6" t="s">
        <v>10</v>
      </c>
      <c r="F90" s="6" t="s">
        <v>1</v>
      </c>
      <c r="G90" s="6">
        <v>6</v>
      </c>
      <c r="H90" s="6">
        <v>5</v>
      </c>
      <c r="I90" s="6" t="s">
        <v>2</v>
      </c>
    </row>
    <row r="92" spans="1:10" x14ac:dyDescent="0.2">
      <c r="A92" s="11"/>
      <c r="B92" s="11"/>
      <c r="C92" s="9" t="s">
        <v>44</v>
      </c>
      <c r="D92" s="31"/>
      <c r="E92" s="31"/>
      <c r="F92" s="31" t="str">
        <f t="shared" ref="F92" si="4">IF(SUM(D92:E92),SUM(D92:E92),"")</f>
        <v/>
      </c>
      <c r="G92" s="11"/>
      <c r="H92" s="11"/>
      <c r="I92" s="11"/>
    </row>
    <row r="93" spans="1:10" x14ac:dyDescent="0.2">
      <c r="A93" s="15">
        <v>1</v>
      </c>
      <c r="B93" s="19">
        <v>13093</v>
      </c>
      <c r="C93" s="14" t="s">
        <v>95</v>
      </c>
      <c r="D93" s="15">
        <v>124</v>
      </c>
      <c r="E93" s="15">
        <v>124</v>
      </c>
      <c r="F93" s="13">
        <v>248</v>
      </c>
      <c r="G93" s="13">
        <v>2</v>
      </c>
      <c r="H93" s="13">
        <v>17</v>
      </c>
      <c r="I93" s="14" t="s">
        <v>36</v>
      </c>
    </row>
    <row r="94" spans="1:10" x14ac:dyDescent="0.2">
      <c r="A94" s="15">
        <v>2</v>
      </c>
      <c r="B94" s="19">
        <v>31972</v>
      </c>
      <c r="C94" s="14" t="s">
        <v>94</v>
      </c>
      <c r="D94" s="15">
        <v>113</v>
      </c>
      <c r="E94" s="15">
        <v>112</v>
      </c>
      <c r="F94" s="13">
        <v>225</v>
      </c>
      <c r="G94" s="13">
        <v>4</v>
      </c>
      <c r="H94" s="13">
        <v>11</v>
      </c>
      <c r="I94" s="14" t="s">
        <v>90</v>
      </c>
    </row>
    <row r="95" spans="1:10" x14ac:dyDescent="0.2">
      <c r="A95" s="15">
        <v>3</v>
      </c>
      <c r="B95" s="19">
        <v>706</v>
      </c>
      <c r="C95" s="14" t="s">
        <v>93</v>
      </c>
      <c r="D95" s="33">
        <v>93</v>
      </c>
      <c r="E95" s="33">
        <v>85</v>
      </c>
      <c r="F95" s="13">
        <v>178</v>
      </c>
      <c r="G95" s="13">
        <v>3</v>
      </c>
      <c r="H95" s="13">
        <v>4</v>
      </c>
      <c r="I95" s="22" t="s">
        <v>15</v>
      </c>
    </row>
    <row r="96" spans="1:10" x14ac:dyDescent="0.2">
      <c r="A96" s="15">
        <v>4</v>
      </c>
      <c r="B96" s="19">
        <v>20542</v>
      </c>
      <c r="C96" s="14" t="s">
        <v>92</v>
      </c>
      <c r="D96" s="15">
        <v>86</v>
      </c>
      <c r="E96" s="15">
        <v>88</v>
      </c>
      <c r="F96" s="13">
        <v>174</v>
      </c>
      <c r="G96" s="13"/>
      <c r="H96" s="13">
        <v>4</v>
      </c>
      <c r="I96" s="14" t="s">
        <v>70</v>
      </c>
    </row>
    <row r="97" spans="1:10" x14ac:dyDescent="0.2">
      <c r="A97" s="15">
        <v>5</v>
      </c>
      <c r="B97" s="19">
        <v>32771</v>
      </c>
      <c r="C97" s="14" t="s">
        <v>91</v>
      </c>
      <c r="D97" s="33">
        <v>85</v>
      </c>
      <c r="E97" s="33">
        <v>82</v>
      </c>
      <c r="F97" s="13">
        <v>167</v>
      </c>
      <c r="G97" s="13">
        <v>1</v>
      </c>
      <c r="H97" s="13">
        <v>6</v>
      </c>
      <c r="I97" s="22" t="s">
        <v>90</v>
      </c>
    </row>
    <row r="98" spans="1:10" x14ac:dyDescent="0.2">
      <c r="A98" s="13">
        <v>6</v>
      </c>
      <c r="B98" s="19">
        <v>90238</v>
      </c>
      <c r="C98" s="21" t="s">
        <v>89</v>
      </c>
      <c r="D98" s="13">
        <v>71</v>
      </c>
      <c r="E98" s="13">
        <v>81</v>
      </c>
      <c r="F98" s="13">
        <v>152</v>
      </c>
      <c r="G98" s="13">
        <v>2</v>
      </c>
      <c r="H98" s="13">
        <v>2</v>
      </c>
      <c r="I98" s="21" t="s">
        <v>88</v>
      </c>
    </row>
    <row r="99" spans="1:10" x14ac:dyDescent="0.2">
      <c r="A99" s="11"/>
      <c r="B99" s="11"/>
      <c r="C99" s="11"/>
      <c r="D99" s="31"/>
      <c r="E99" s="31"/>
      <c r="F99" s="31"/>
      <c r="G99" s="11"/>
      <c r="H99" s="11"/>
      <c r="I99" s="11"/>
    </row>
    <row r="100" spans="1:10" x14ac:dyDescent="0.2">
      <c r="A100" s="11"/>
      <c r="B100" s="11"/>
      <c r="C100" s="9" t="s">
        <v>46</v>
      </c>
      <c r="D100" s="31"/>
      <c r="E100" s="31"/>
      <c r="F100" s="31" t="str">
        <f t="shared" ref="F100" si="5">IF(SUM(D100:E100),SUM(D100:E100),"")</f>
        <v/>
      </c>
      <c r="G100" s="11"/>
      <c r="H100" s="11"/>
      <c r="I100" s="11"/>
    </row>
    <row r="101" spans="1:10" x14ac:dyDescent="0.2">
      <c r="A101" s="13">
        <v>1</v>
      </c>
      <c r="B101" s="19">
        <v>17966</v>
      </c>
      <c r="C101" s="21" t="s">
        <v>97</v>
      </c>
      <c r="D101" s="13">
        <v>106</v>
      </c>
      <c r="E101" s="13">
        <v>119</v>
      </c>
      <c r="F101" s="13">
        <v>225</v>
      </c>
      <c r="G101" s="13">
        <v>6</v>
      </c>
      <c r="H101" s="13">
        <v>10</v>
      </c>
      <c r="I101" s="21" t="s">
        <v>36</v>
      </c>
    </row>
    <row r="102" spans="1:10" x14ac:dyDescent="0.2">
      <c r="A102" s="15">
        <v>2</v>
      </c>
      <c r="B102" s="19">
        <v>31971</v>
      </c>
      <c r="C102" s="14" t="s">
        <v>134</v>
      </c>
      <c r="D102" s="15">
        <v>92</v>
      </c>
      <c r="E102" s="15">
        <v>95</v>
      </c>
      <c r="F102" s="13">
        <v>187</v>
      </c>
      <c r="G102" s="13">
        <v>4</v>
      </c>
      <c r="H102" s="13">
        <v>3</v>
      </c>
      <c r="I102" s="14" t="s">
        <v>90</v>
      </c>
    </row>
    <row r="103" spans="1:10" x14ac:dyDescent="0.2">
      <c r="A103" s="15">
        <v>3</v>
      </c>
      <c r="B103" s="19">
        <v>32995</v>
      </c>
      <c r="C103" s="14" t="s">
        <v>96</v>
      </c>
      <c r="D103" s="15">
        <v>75</v>
      </c>
      <c r="E103" s="15">
        <v>93</v>
      </c>
      <c r="F103" s="13">
        <v>168</v>
      </c>
      <c r="G103" s="13">
        <v>3</v>
      </c>
      <c r="H103" s="13">
        <v>4</v>
      </c>
      <c r="I103" s="14" t="s">
        <v>90</v>
      </c>
    </row>
    <row r="104" spans="1:10" ht="13.5" thickBot="1" x14ac:dyDescent="0.25">
      <c r="A104" s="16"/>
      <c r="B104" s="20"/>
      <c r="C104" s="16"/>
      <c r="D104" s="16"/>
      <c r="E104" s="16"/>
      <c r="F104" s="16"/>
      <c r="G104" s="17"/>
      <c r="H104" s="17"/>
      <c r="I104" s="17"/>
      <c r="J104" s="17"/>
    </row>
    <row r="105" spans="1:10" ht="13.5" thickBot="1" x14ac:dyDescent="0.25">
      <c r="B105" s="1" t="s">
        <v>6</v>
      </c>
      <c r="C105" s="12" t="s">
        <v>102</v>
      </c>
      <c r="E105" s="4"/>
    </row>
    <row r="106" spans="1:10" ht="13.5" thickBot="1" x14ac:dyDescent="0.25"/>
    <row r="107" spans="1:10" ht="13.5" thickBot="1" x14ac:dyDescent="0.25">
      <c r="A107" s="6" t="s">
        <v>11</v>
      </c>
      <c r="B107" s="6" t="s">
        <v>7</v>
      </c>
      <c r="C107" s="6" t="s">
        <v>8</v>
      </c>
      <c r="D107" s="6" t="s">
        <v>9</v>
      </c>
      <c r="E107" s="6" t="s">
        <v>10</v>
      </c>
      <c r="F107" s="6" t="s">
        <v>1</v>
      </c>
      <c r="G107" s="6">
        <v>6</v>
      </c>
      <c r="H107" s="6">
        <v>5</v>
      </c>
      <c r="I107" s="6" t="s">
        <v>2</v>
      </c>
    </row>
    <row r="109" spans="1:10" x14ac:dyDescent="0.2">
      <c r="A109" s="11"/>
      <c r="B109" s="11"/>
      <c r="C109" s="9" t="s">
        <v>44</v>
      </c>
      <c r="D109" s="31"/>
      <c r="E109" s="31"/>
      <c r="F109" s="31" t="str">
        <f t="shared" ref="F109" si="6">IF(SUM(D109:E109),SUM(D109:E109),"")</f>
        <v/>
      </c>
      <c r="G109" s="11"/>
      <c r="H109" s="11"/>
      <c r="I109" s="11"/>
    </row>
    <row r="110" spans="1:10" x14ac:dyDescent="0.2">
      <c r="A110" s="15">
        <v>1</v>
      </c>
      <c r="B110" s="19">
        <v>27771</v>
      </c>
      <c r="C110" s="14" t="s">
        <v>101</v>
      </c>
      <c r="D110" s="33">
        <v>137</v>
      </c>
      <c r="E110" s="33">
        <v>133</v>
      </c>
      <c r="F110" s="13">
        <v>270</v>
      </c>
      <c r="G110" s="13">
        <v>10</v>
      </c>
      <c r="H110" s="13">
        <v>16</v>
      </c>
      <c r="I110" s="22" t="s">
        <v>16</v>
      </c>
    </row>
    <row r="111" spans="1:10" x14ac:dyDescent="0.2">
      <c r="A111" s="13">
        <v>2</v>
      </c>
      <c r="B111" s="19">
        <v>32459</v>
      </c>
      <c r="C111" s="21" t="s">
        <v>100</v>
      </c>
      <c r="D111" s="13">
        <v>97</v>
      </c>
      <c r="E111" s="13">
        <v>78</v>
      </c>
      <c r="F111" s="13">
        <v>175</v>
      </c>
      <c r="G111" s="13">
        <v>1</v>
      </c>
      <c r="H111" s="13">
        <v>9</v>
      </c>
      <c r="I111" s="21" t="s">
        <v>42</v>
      </c>
    </row>
    <row r="113" spans="1:9" x14ac:dyDescent="0.2">
      <c r="A113" s="11"/>
      <c r="B113" s="11"/>
      <c r="C113" s="9" t="s">
        <v>103</v>
      </c>
      <c r="D113" s="31"/>
      <c r="E113" s="31"/>
      <c r="F113" s="31" t="str">
        <f t="shared" ref="F113" si="7">IF(SUM(D113:E113),SUM(D113:E113),"")</f>
        <v/>
      </c>
      <c r="G113" s="11"/>
      <c r="H113" s="11"/>
      <c r="I113" s="11"/>
    </row>
    <row r="114" spans="1:9" x14ac:dyDescent="0.2">
      <c r="A114" s="13">
        <v>1</v>
      </c>
      <c r="B114" s="19">
        <v>89827</v>
      </c>
      <c r="C114" s="21" t="s">
        <v>99</v>
      </c>
      <c r="D114" s="13">
        <v>77</v>
      </c>
      <c r="E114" s="13">
        <v>78</v>
      </c>
      <c r="F114" s="13">
        <v>155</v>
      </c>
      <c r="G114" s="13">
        <v>0</v>
      </c>
      <c r="H114" s="13">
        <v>2</v>
      </c>
      <c r="I114" s="21" t="s">
        <v>70</v>
      </c>
    </row>
    <row r="115" spans="1:9" x14ac:dyDescent="0.2">
      <c r="A115" s="13">
        <v>2</v>
      </c>
      <c r="B115" s="19">
        <v>89824</v>
      </c>
      <c r="C115" s="21" t="s">
        <v>98</v>
      </c>
      <c r="D115" s="13">
        <v>50</v>
      </c>
      <c r="E115" s="13">
        <v>71</v>
      </c>
      <c r="F115" s="13">
        <v>121</v>
      </c>
      <c r="G115" s="13">
        <v>0</v>
      </c>
      <c r="H115" s="13">
        <v>3</v>
      </c>
      <c r="I115" s="21" t="s">
        <v>70</v>
      </c>
    </row>
    <row r="116" spans="1:9" x14ac:dyDescent="0.2">
      <c r="A116" s="11"/>
      <c r="B116" s="11"/>
      <c r="C116" s="11"/>
      <c r="D116" s="31"/>
      <c r="E116" s="31"/>
      <c r="F116" s="31"/>
      <c r="G116" s="11"/>
      <c r="H116" s="11"/>
      <c r="I116" s="11"/>
    </row>
    <row r="117" spans="1:9" x14ac:dyDescent="0.2">
      <c r="A117" s="11"/>
      <c r="B117" s="11"/>
      <c r="C117" s="11"/>
      <c r="D117" s="31"/>
      <c r="E117" s="31"/>
      <c r="F117" s="31"/>
      <c r="G117" s="11"/>
      <c r="H117" s="11"/>
      <c r="I117" s="11"/>
    </row>
    <row r="118" spans="1:9" x14ac:dyDescent="0.2">
      <c r="A118" s="26" t="s">
        <v>144</v>
      </c>
      <c r="B118" s="27"/>
      <c r="C118" s="28" t="s">
        <v>143</v>
      </c>
      <c r="D118" s="26"/>
      <c r="E118" s="29"/>
      <c r="F118" s="30"/>
      <c r="G118" s="30"/>
      <c r="H118" s="30"/>
      <c r="I118" s="28"/>
    </row>
    <row r="119" spans="1:9" x14ac:dyDescent="0.2">
      <c r="A119" s="11"/>
      <c r="B119" s="11"/>
      <c r="C119" s="11"/>
      <c r="D119" s="31"/>
      <c r="E119" s="31"/>
      <c r="F119" s="31"/>
      <c r="G119" s="11"/>
      <c r="H119" s="11"/>
      <c r="I119" s="11"/>
    </row>
  </sheetData>
  <mergeCells count="7">
    <mergeCell ref="A8:I8"/>
    <mergeCell ref="E1:I1"/>
    <mergeCell ref="F2:I2"/>
    <mergeCell ref="F3:I3"/>
    <mergeCell ref="F4:I4"/>
    <mergeCell ref="F5:I5"/>
    <mergeCell ref="E6:I6"/>
  </mergeCells>
  <pageMargins left="0.7" right="0.7" top="0.75" bottom="0.75" header="0.3" footer="0.3"/>
  <pageSetup paperSize="9" scale="96" orientation="portrait" r:id="rId1"/>
  <rowBreaks count="1" manualBreakCount="1">
    <brk id="58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JJDD</vt:lpstr>
      <vt:lpstr>CTO NAVARRA</vt:lpstr>
      <vt:lpstr>'CTO NAVARRA'!Área_de_impresión</vt:lpstr>
      <vt:lpstr>JJDD!Área_de_impresión</vt:lpstr>
    </vt:vector>
  </TitlesOfParts>
  <Company>Real Federación Española de Tiro con Arco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José Fernández Ortiz</dc:creator>
  <cp:lastModifiedBy>ADMCAL</cp:lastModifiedBy>
  <cp:lastPrinted>2017-11-16T06:12:32Z</cp:lastPrinted>
  <dcterms:created xsi:type="dcterms:W3CDTF">2002-12-03T09:00:01Z</dcterms:created>
  <dcterms:modified xsi:type="dcterms:W3CDTF">2017-11-16T08:06:15Z</dcterms:modified>
</cp:coreProperties>
</file>